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foodstandardsgovau-my.sharepoint.com/personal/alan_maskell_foodstandards_gov_au/Documents/Desktop/"/>
    </mc:Choice>
  </mc:AlternateContent>
  <xr:revisionPtr revIDLastSave="0" documentId="8_{CFA1C177-2722-45AF-B06F-A173BC684F36}" xr6:coauthVersionLast="47" xr6:coauthVersionMax="47" xr10:uidLastSave="{00000000-0000-0000-0000-000000000000}"/>
  <bookViews>
    <workbookView xWindow="-13920" yWindow="-16320" windowWidth="29040" windowHeight="15720" xr2:uid="{00000000-000D-0000-FFFF-FFFF00000000}"/>
  </bookViews>
  <sheets>
    <sheet name="Contents" sheetId="2" r:id="rId1"/>
    <sheet name="TAB A - Nutrients - Foods " sheetId="1" r:id="rId2"/>
    <sheet name="TAB B - Nutrients - Supplements" sheetId="3" r:id="rId3"/>
  </sheets>
  <definedNames>
    <definedName name="_xlnm._FilterDatabase" localSheetId="1" hidden="1">'TAB A - Nutrients - Foods '!$A$3:$F$68</definedName>
    <definedName name="_xlnm._FilterDatabase" localSheetId="2" hidden="1">'TAB B - Nutrients - Supplements'!$A$3:$D$3</definedName>
    <definedName name="_xlnm.Print_Area" localSheetId="1">'TAB A - Nutrients - Foods '!$A$3:$B$66</definedName>
    <definedName name="_xlnm.Print_Area" localSheetId="2">'TAB B - Nutrients - Supplements'!$A$1:$B$29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B5" i="2"/>
</calcChain>
</file>

<file path=xl/sharedStrings.xml><?xml version="1.0" encoding="utf-8"?>
<sst xmlns="http://schemas.openxmlformats.org/spreadsheetml/2006/main" count="431" uniqueCount="208">
  <si>
    <t>Nutrient</t>
  </si>
  <si>
    <t>Units (per 100 g edible portion)</t>
  </si>
  <si>
    <t>INFOODS tag name</t>
  </si>
  <si>
    <t>Equation (if applicable)</t>
  </si>
  <si>
    <t xml:space="preserve">Additional Comments </t>
  </si>
  <si>
    <t>Energy</t>
  </si>
  <si>
    <t>kilojoules (kJ)</t>
  </si>
  <si>
    <t>ENERC</t>
  </si>
  <si>
    <t>Protein *17 + Fat *37 + Total sugars *16 + Starch *17 + Other available carbohydrates (Dextrin + Maltodextrin + Raffinose + stachyose + Other undifferentiated oligosaccharides + Glycogen) *17 +  Alcohol *29 + sorbitol/mannitol/glycerol *16 + maltitol* 13 + citric/malic/quinic acids *10 + lactic/acetic acids *15</t>
  </si>
  <si>
    <t>ENERC1</t>
  </si>
  <si>
    <t>Proximate components</t>
  </si>
  <si>
    <t xml:space="preserve">Other constituents may be present in some foods and have been taken into account in the estimation of energy content, but are not reported individually in AUSNUT 2023. These components include organic acids (such as acetic, lactic and citric acids), sugar alcohols (including glycerol and sorbitol) and unavailable carbohydrates (including resistant starch for legumes). </t>
  </si>
  <si>
    <t>grams (g)</t>
  </si>
  <si>
    <t>WATER</t>
  </si>
  <si>
    <t>Protein</t>
  </si>
  <si>
    <t>PROCNT</t>
  </si>
  <si>
    <t>Nitrogen * nitrogen factor</t>
  </si>
  <si>
    <t>FAT</t>
  </si>
  <si>
    <t>CHOAVL</t>
  </si>
  <si>
    <t xml:space="preserve">Fructose + Glucose + Sucrose + Lactose + Maltose + Galactose + Maltotriose + Starch + Other available carbohydrates (glycogen + raffinose + stachyose + Dextrins + Maltodextrins + other undifferentiated oligosaccharides) </t>
  </si>
  <si>
    <t>Fructose + Glucose + Sucrose + Lactose + Maltose + Galactose + Maltotriose + Starch + Other available carbohydrates (glycogen + raffinose + stachyose + Dextrins + Maltodextrins + other undifferentiated oligosaccharides) + Sugar Alcohols (sorbitol + maltitol + mannitol + glycerol)</t>
  </si>
  <si>
    <t>Starch</t>
  </si>
  <si>
    <t>STARCH</t>
  </si>
  <si>
    <t>SUGAR</t>
  </si>
  <si>
    <t>Fructose + Glucose + Sucrose + Maltose + Lactose + Galactose</t>
  </si>
  <si>
    <t>Added sugars</t>
  </si>
  <si>
    <t>Free sugars</t>
  </si>
  <si>
    <t>FIBTG</t>
  </si>
  <si>
    <t>In some cases the reported values may underestimate true levels in some foods that contain resistant starch. However the data available on resistant starch levels in Australian foods was not sufficient to allow all dietary fibre values to be updated.</t>
  </si>
  <si>
    <t>Alcohol</t>
  </si>
  <si>
    <t>ALC</t>
  </si>
  <si>
    <t>Ash</t>
  </si>
  <si>
    <t>ASH</t>
  </si>
  <si>
    <t xml:space="preserve">This component is not reported by the ABS, but is used by FSANZ to undertake data validation and sum of proximate checks. </t>
  </si>
  <si>
    <t>Fatty acid components</t>
  </si>
  <si>
    <t>Levels of individual fatty acids are calculated from analysis of the percentage of that fatty acid as a total of all fatty acids: 
Fatty acid (g) = Fatty acid (% of total fatty acids/100)*fat content (g)*fat factor.</t>
  </si>
  <si>
    <t>Choice of fat factor will influence reported fatty acid content. Factors used are provided in the AUSNUT 2023 Food Details File.</t>
  </si>
  <si>
    <t>FASAT</t>
  </si>
  <si>
    <t>C4:0 + C6:0+ C8:0 + C10:0 + C11:0 + C12:0 + C13:0 + C14:0 + C15:0 + C16:0 + C17:0+ C18:0 + C19:0 + C20:0 + C21:0 + C22:0 + C23:0 + C24:0</t>
  </si>
  <si>
    <t>FAMS</t>
  </si>
  <si>
    <t>Cis isomers of C10:1 + C14:1 + C15:1 +C16:1 + C17:1 + C18:1 + C20:1 + 22:1 + C24:1 + any additional undifferentiated monounsaturated fatty acids</t>
  </si>
  <si>
    <t xml:space="preserve">Where fatty acids have been able to be separated into cis and trans isomers, only cis isomers are included in the total monounsaturated fatty acid value. In older analyses where cis and trans isomers were not separated, the sum of monounsaturates may have been slightly reduced to account for the estimated amount of trans-isomers present.
Zero values may have been imputed where a food contains a total fat content of less than 0.5 g/100 g. </t>
  </si>
  <si>
    <t>FAPU</t>
  </si>
  <si>
    <t>Cis isomers of C12:2 + C16:2ω4 + C16:3 + C18:2ω6 + C18:3ω3, C18:3ω4 + C18:3ω6 + C18:4ω1 + C18:4ω3 + C20:2ω6 + C20:3ω3 + C20:3ω6 + C20:4ω3 + C20:4ω6 + C20:5ω3 + C22:2ω6 + C22:4ω6 + C22:5ω3 or ω6 + C22:6ω3 + any additional undifferentiated polyunsaturated fatty acids</t>
  </si>
  <si>
    <t xml:space="preserve">Where fatty acids have been able to be separated into cis and trans isomers, only cis isomers are included in the total polyunsaturated fatty acid value. In older analyses where cis and trans isomers were not separated, the sum of polyunsaturates may have been slightly reduced to account for the estimated amount of trans-isomers present.
Zero values may have been imputed where a food contains a fat content of less than 0.5 g/100 g. </t>
  </si>
  <si>
    <t>F18D2N6</t>
  </si>
  <si>
    <t>In newer analyses, trans and conjugated isomers will not be included in the value reported. In older analyses, different isomers may not have been separated and therefore may slightly overestimate linoleic acid.</t>
  </si>
  <si>
    <t>F18D3N3</t>
  </si>
  <si>
    <t>In newer analyses, trans and conjugated isomers will not be included in the value reported. In older analyses, different isomers may not have been separated and therefore may slightly overestimate levels of linoleic acid.</t>
  </si>
  <si>
    <t>milligrams (mg)</t>
  </si>
  <si>
    <t>F20D5N3</t>
  </si>
  <si>
    <t>This nutrient is not reported by the ABS, but is used in the calculation of total long chain omega 3 fatty acids by FSANZ</t>
  </si>
  <si>
    <t>F22D5N3</t>
  </si>
  <si>
    <t>F22D6N3</t>
  </si>
  <si>
    <t>Total long chain omega 3 fatty acids</t>
  </si>
  <si>
    <t>FALCPUN3</t>
  </si>
  <si>
    <t>Eicosapentaenoic acid + Docosapentaenoic acid + Docosahexaenoic acid</t>
  </si>
  <si>
    <t>Total trans fatty acids</t>
  </si>
  <si>
    <t>FATRN</t>
  </si>
  <si>
    <t>Vitamin components</t>
  </si>
  <si>
    <t>Label data were used to assign a vitamin concentration for many fortified foods. Values for added vitamins declared on labels may underestimate actual values as extra nutrient may be added to ensure the declared levels, at a minimum, are achieved throughout the life of the product</t>
  </si>
  <si>
    <t>micrograms (µg)</t>
  </si>
  <si>
    <t>CHOCAL</t>
  </si>
  <si>
    <t>Ergocalciferol (D2)</t>
  </si>
  <si>
    <t>ERGCAL</t>
  </si>
  <si>
    <t>25-hydroxy cholecalciferol (25-OH D3)</t>
  </si>
  <si>
    <t>CHOCALOH</t>
  </si>
  <si>
    <t>25-hydroxy ergocalciferol (25-OH D2)</t>
  </si>
  <si>
    <t>ERGCALOH</t>
  </si>
  <si>
    <t>Vitamin D3 equivalents</t>
  </si>
  <si>
    <t>VITDEQ</t>
  </si>
  <si>
    <t>Cholecalciferol + Ergocalciferol + (25-hydroxy vitamin D* 5)</t>
  </si>
  <si>
    <t>Total vitamin D activity of a food.</t>
  </si>
  <si>
    <t>RETOL</t>
  </si>
  <si>
    <t>Beta-carotene</t>
  </si>
  <si>
    <t>CARTB</t>
  </si>
  <si>
    <t>CARTBEQ</t>
  </si>
  <si>
    <t>Beta-carotene + (Alpha-carotene* 0.5) + (Cryptoxanthin * 0.5)</t>
  </si>
  <si>
    <t>For many foods only beta-carotene values were available.</t>
  </si>
  <si>
    <t>Vitamin A retinol equivalents</t>
  </si>
  <si>
    <t>VITA</t>
  </si>
  <si>
    <t xml:space="preserve">Retinol + (Beta-carotene/6) + (alpha-carotene/12) + (cryptoxanthin/12) </t>
  </si>
  <si>
    <t>Thiamin (B1)</t>
  </si>
  <si>
    <t>THIA</t>
  </si>
  <si>
    <t>Riboflavin (B2)</t>
  </si>
  <si>
    <t>RIBF</t>
  </si>
  <si>
    <t>Niacin (B3)</t>
  </si>
  <si>
    <t>NIA</t>
  </si>
  <si>
    <t>This nutrient is not reported by the ABS, but is used in the calculation of niacin derived equivalents by FSANZ.</t>
  </si>
  <si>
    <t>Niacin derived equivalents</t>
  </si>
  <si>
    <t>NIAEQ</t>
  </si>
  <si>
    <t>Niacin + Niacin derived from tryptophan</t>
  </si>
  <si>
    <t>The amount of niacin able to be formed in the body from the amino acid tryptophan is estimated as:
Niacin derived from tryptophan (mg) =  tryptophan (mg)*0.017 </t>
  </si>
  <si>
    <t>Folic acid</t>
  </si>
  <si>
    <t>FOLAC</t>
  </si>
  <si>
    <t xml:space="preserve">Folate, natural </t>
  </si>
  <si>
    <t>FOLFD</t>
  </si>
  <si>
    <t>FOL</t>
  </si>
  <si>
    <t>Natural Folate + Folic acid</t>
  </si>
  <si>
    <t>Dietary folate equivalents</t>
  </si>
  <si>
    <t>FOLDFE</t>
  </si>
  <si>
    <t>Natural folate + (Folic acid*1.67)</t>
  </si>
  <si>
    <t>VITB6A</t>
  </si>
  <si>
    <t>VITB12</t>
  </si>
  <si>
    <t>VITC</t>
  </si>
  <si>
    <t>TOCPHA</t>
  </si>
  <si>
    <t>Vitamin E</t>
  </si>
  <si>
    <t>VITE</t>
  </si>
  <si>
    <t>Alpha tocopherol + (Beta-tocopherol/2) + (Gamma-tocopherol/10)</t>
  </si>
  <si>
    <t>For many foods, only values for alpha tocopherol were available.</t>
  </si>
  <si>
    <t>Mineral components</t>
  </si>
  <si>
    <t>Calcium (Ca)</t>
  </si>
  <si>
    <t>CA</t>
  </si>
  <si>
    <t>Iodine (I)</t>
  </si>
  <si>
    <t>ID</t>
  </si>
  <si>
    <t>Iron (Fe)</t>
  </si>
  <si>
    <t>FE</t>
  </si>
  <si>
    <t>Magnesium (Mg)</t>
  </si>
  <si>
    <t>MG</t>
  </si>
  <si>
    <t>Phosphorous (P)</t>
  </si>
  <si>
    <t>P</t>
  </si>
  <si>
    <t>Potassium (K)</t>
  </si>
  <si>
    <t>K</t>
  </si>
  <si>
    <t>Selenium (Se)</t>
  </si>
  <si>
    <t>SE</t>
  </si>
  <si>
    <t>Sodium (Na)</t>
  </si>
  <si>
    <t>NA</t>
  </si>
  <si>
    <t>Zinc (Zn)</t>
  </si>
  <si>
    <t>ZN</t>
  </si>
  <si>
    <t>Other components</t>
  </si>
  <si>
    <t>Caffeine</t>
  </si>
  <si>
    <t>CAFFN</t>
  </si>
  <si>
    <t>Cholesterol</t>
  </si>
  <si>
    <t>CHOLE</t>
  </si>
  <si>
    <t>Tryptophan</t>
  </si>
  <si>
    <t>TRP</t>
  </si>
  <si>
    <t>This nutrient is not reported by the ABS, but is used in the calculation of niacin derived from tryptophan by FSANZ which feeds into the calculation of niacin derived equivalents.</t>
  </si>
  <si>
    <t>This nutrient is not reported by the ABS, but is used in the calculation of vitamin D3 equivalents by FSANZ.</t>
  </si>
  <si>
    <t>EuroFIR component ID</t>
  </si>
  <si>
    <t>PROT</t>
  </si>
  <si>
    <t>SUGAD</t>
  </si>
  <si>
    <t>FAPUN3LC</t>
  </si>
  <si>
    <t xml:space="preserve"> </t>
  </si>
  <si>
    <t>Field</t>
  </si>
  <si>
    <t>Description</t>
  </si>
  <si>
    <t>Energy without dietary fibre</t>
  </si>
  <si>
    <t>Energy with dietary fibre</t>
  </si>
  <si>
    <t>Available carbohydrate, without sugar alcohols</t>
  </si>
  <si>
    <t>Available carbohydrate, with sugar alcohols</t>
  </si>
  <si>
    <t>The unit of measurement in which the nutrient is reported in AUSNUT 2023.</t>
  </si>
  <si>
    <t xml:space="preserve">The code used in EuroFIR publications to identify the equivalent nutrient.
</t>
  </si>
  <si>
    <t xml:space="preserve">The code used in INFOODS publications to identify the equivalent nutrient.
</t>
  </si>
  <si>
    <t xml:space="preserve">Sets out the specific details for nutrients which are calculated using an equation e.g. energy. </t>
  </si>
  <si>
    <t>Other notes relevant to the specific nutrient or nutrient category for AUSNUT 2023.</t>
  </si>
  <si>
    <t>Unit (per 100 g edible portion)</t>
  </si>
  <si>
    <t>Reported for dietary supplements</t>
  </si>
  <si>
    <t>Indicate nutrients which are reported in the dietary supplement database.</t>
  </si>
  <si>
    <t>Describes the full name of the nutrient as presented in the AUSNUT 2023 food and/or and dietary supplement nutrient profiles.</t>
  </si>
  <si>
    <t xml:space="preserve">Although the estimation of niacin derived equivalents allows for the contribution of niacin and niacin derived from tryptophan, only niacin is captured here. </t>
  </si>
  <si>
    <t>Although the estimation of vitamin A retinol equivalents allows for the contribution to vitamin A activity from alpha carotene and cryptoxanthin, neither of these were reported as being present in supplements. Therefore values for vitamin A retinol equivalents reflect levels of retinol and beta-carotene found in supplements only.</t>
  </si>
  <si>
    <t>AUSNUT 2023 - List of nutrients in the food dataset</t>
  </si>
  <si>
    <t>AUSNUT 2023 - List of nutrients in the dietary supplement dataset</t>
  </si>
  <si>
    <t>All values have been imputed from b-carotene equivalents.</t>
  </si>
  <si>
    <t>Although the estimation of beta-carotene equivalents allows for the contribution to vitamin A activity from alpha carotene and cryptoxanthin, neither of these were reported as being present in supplements.</t>
  </si>
  <si>
    <t>Includes natural folate derived from the ingredient yeast, and folic acid.</t>
  </si>
  <si>
    <t>Total vitamin D activity of a dietary supplement. Although estimation of vitamin D3 equivalents allows for vitamin D activity from 25-hydroxy cholecalciferol and 25-hydroxy ergocalciferol, only cholecalciferol and ergocalciferol are inlcuded here.</t>
  </si>
  <si>
    <t>Units</t>
  </si>
  <si>
    <t>Unit</t>
  </si>
  <si>
    <t>Total saturated fat levels are imputed, estimated or borrowed. Individual fatty acid values are not available.</t>
  </si>
  <si>
    <t>Total monounsaturated fat levels are imputed, estimated or borrowed. Individual fatty acid values are not available.</t>
  </si>
  <si>
    <t>Total polyunsaturated fat levels are imputed, estimated or borrowed. Individual fatty acid values are not available, other than as identified below.</t>
  </si>
  <si>
    <t>Cholecalciferol (D3)</t>
  </si>
  <si>
    <t>Cobalamin (B12)</t>
  </si>
  <si>
    <t>Total folates</t>
  </si>
  <si>
    <t>Alpha linolenic acid (C18:3w3)</t>
  </si>
  <si>
    <t>Linoleic acid (C18:2w6)</t>
  </si>
  <si>
    <t>Alpha tocopherol</t>
  </si>
  <si>
    <t>Docosapentaenoic acid (DPA) (C22:5w3)</t>
  </si>
  <si>
    <t>Eicosapentaenoic acid (EPA) (C20:5w3)</t>
  </si>
  <si>
    <t>Phosphorus (P)</t>
  </si>
  <si>
    <t>Pyridoxine (B6)</t>
  </si>
  <si>
    <t>Vitamin C</t>
  </si>
  <si>
    <t>The total sugar values are generally calculated using values for individual sugars, however where these were not available a total sugar value has been imputed.
The total sugars value does not distinguish between naturally occurring and added sugars.</t>
  </si>
  <si>
    <t>TAB A - List of nutrients reported in foods</t>
  </si>
  <si>
    <t>TAB B - List of nutrients reported in dietary supplements</t>
  </si>
  <si>
    <t>Iodine was assumed to be present in almost all foods reported in AUSNUT 2023. However, for many foods including widely consumed foods such as fruit and vegetables, laboratories have reported iodine concentrations as being below the LOR. As an element present in the environment, it can reasonably be expected that iodine will be present in almost all foods even though it may not be possible to quantify levels. Therefore in almost all cases where laboratories were not able to quantify iodine levels, a value equivalent to half the LOR (0.5 ug/100 g) was assigned. This approach was also used in AUSNUT 2011-13.</t>
  </si>
  <si>
    <t>Selenium was assumed to be present in almost all foods reported in AUSNUT 2023. However, for many foods including widely consumed foods such as fruit and vegetables, laboratories have reported selenium concentrations as being below the LOR. As an element present in the environment, it can reasonably be expected that selenium will be present in almost all foods even though it may not be possible to quantify levels. Therefore in almost all cases where laboratories were not able to quantify selenium levels, a value equivalent to half the LOR (0.5 ug/100 g) was assigned. This approach was also used in AUSNUT 2011-13.</t>
  </si>
  <si>
    <t>Moisture</t>
  </si>
  <si>
    <t>Total fat</t>
  </si>
  <si>
    <t>Total sugars</t>
  </si>
  <si>
    <t>Dietary fibre</t>
  </si>
  <si>
    <t>Total saturated fat</t>
  </si>
  <si>
    <t>Total monounsaturated fat</t>
  </si>
  <si>
    <t>Total polyunsaturated fat</t>
  </si>
  <si>
    <t>Docosahexaenoic acid (DHA) (C22:6w3)</t>
  </si>
  <si>
    <t>Preformed vitamin A (retinol)</t>
  </si>
  <si>
    <t>Pro vitamin A (beta-carotene equivalents)</t>
  </si>
  <si>
    <t>Supplements contain tocopherols, primarily alpha type, as ingredients.</t>
  </si>
  <si>
    <t>Protein *17 + Fat *37 + Total sugars *16 + Starch *17 + Other available carbohydrates (Dextrin + Maltodextrin + Raffinose + stachyose + Other undifferentiated oligosaccharides + Glycogen) *17 +  Alcohol *29 + sorbitol/mannitol/glycerol *16 + maltitol* 13 + citric/malic/quinic acids *10 + lactic/acetic acids *15 + Dietary fibre *8 + Resistent starch *8 + Polydextrose *5</t>
  </si>
  <si>
    <t>Further information on the development of the food and dietary supplement nutrient profiles is available in AUSNUT 2023 - About the foods and nutrients and AUSNUT 2023 - about the dietary supplements using the links below.</t>
  </si>
  <si>
    <t xml:space="preserve">Additional comments </t>
  </si>
  <si>
    <t>AUSNUT 2023 List of nutrients - Content summary</t>
  </si>
  <si>
    <t>Added sugars is defined for use in the National Nutrition and Physical Activity Study based on clause 1 of Standard 1.1.2 of the Food Standards Code:
“Sugars means -
    a)  hexose monosaccharides and disaccharides, including dextrose, fructose, sucrose and lactose; or
    b)  starch hydrolysate; or
    c)  glucose syrups, maltodextrin and similar products; or
    d)  products derived at a sugar refinery, including brown sugar and molasses; or
    e)  icing sugar; or
    f)   invert sugar; or
    g)  fruit sugar syrup; derived from any source,
but does not include -
    h)  malt or malt extracts; or
    i)   sorbitol, mannitol, glycerol, xylitol, polydextrose, isomalt, maltitol, maltitol syrup or lactitol.”
Although the definition in Standard 1.1.2 indicates that 'sugars' includes maltodextrin and similar products, these ingredients have not been captured in the components included in the added sugars amount in the dataset. This decision was made to maintain consistency with the definition of sugars used in nutrition labelling and health claims standards in the Code and with international food composition database practice where total sugars has been defined as being only mono- and di-saccharides. It is also consistent with the definition of sugars used in the reporting of total sugars intake in the NNPAS. Honey, fruit juices and fruit juice concentrates were not included in this Standard and as such were not considered 'added sugars' under this definition.</t>
  </si>
  <si>
    <t xml:space="preserve">Free sugars is defined for use in the National Nutrition and Physical Activity Study based on the WHO definition provided as part of their work on diet, nutrition and the prevention of chronic diseases:
“Free sugars include monosaccharides and disaccharides added to foods and beverages by the manufacturer, cook or consumer, and sugars naturally present in honey, syrups, fruit juices and fruit juice concentrates”.
This definition includes honey, fruit juices and fruit juice concentrates. The only forms of sugar not included in the WHO definition of free sugars are intrinsic sugars and milk sugars. Intrinsic sugars is defined by the WHO as the sugars incorporated in the structure of intact fruit and vegetables. Milk sugars are the natural sugars present in milk. </t>
  </si>
  <si>
    <t>Choice of conversion factor for foods with mixed protein sources will influence reported protein content. Factors used in these calculations are provided in the AUSNUT 2023 Food Details File.</t>
  </si>
  <si>
    <t>This nutrient is not reported by the ABS, but is used in the calculation of beta-carotene equivalents and vitamin A retinol equivalents by FSANZ.</t>
  </si>
  <si>
    <t>This nutrient is not reported by the ABS, but is used in the calculation of vitamin E by FSANZ.</t>
  </si>
  <si>
    <t>Label data were used to assign a mineral concentration for many fortified foods. Values for added minerals declared on labels may underestimate actual values as extra nutrient may be added to ensure the declared levels, at a minimum, are achieved throughout the life of the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</si>
</sst>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sz val="11"/>
      <color rgb="FF000000"/>
      <name val="Calibri"/>
      <family val="2"/>
      <scheme val="minor"/>
    </font>
    <font>
      <b/>
      <sz val="14"/>
      <color theme="4" tint="-0.249977111117893"/>
      <name val="Open Sans"/>
    </font>
    <font>
      <sz val="11"/>
      <name val="Open Sans"/>
    </font>
    <font>
      <sz val="11"/>
      <color rgb="FF00B0F0"/>
      <name val="Open Sans"/>
    </font>
    <font>
      <b/>
      <sz val="10"/>
      <color theme="4" tint="-0.249977111117893"/>
      <name val="Open Sans"/>
    </font>
    <font>
      <u/>
      <sz val="11"/>
      <color theme="10"/>
      <name val="Open Sans"/>
    </font>
    <font>
      <b/>
      <sz val="11"/>
      <color theme="0"/>
      <name val="Open Sans"/>
    </font>
    <font>
      <b/>
      <sz val="11"/>
      <name val="Open Sans"/>
    </font>
    <font>
      <b/>
      <sz val="14"/>
      <color rgb="FF0A4865"/>
      <name val="Open Sans"/>
    </font>
    <font>
      <b/>
      <sz val="11"/>
      <color rgb="FF0A4865"/>
      <name val="Open Sans"/>
    </font>
    <font>
      <sz val="11"/>
      <color theme="1"/>
      <name val="Open Sans"/>
    </font>
    <font>
      <b/>
      <sz val="11"/>
      <color rgb="FF00B0F0"/>
      <name val="Open Sans"/>
    </font>
    <font>
      <u/>
      <sz val="11"/>
      <color rgb="FFFF0000"/>
      <name val="Open Sans"/>
    </font>
    <font>
      <b/>
      <sz val="11"/>
      <color theme="1"/>
      <name val="Open Sans"/>
    </font>
    <font>
      <sz val="11"/>
      <color rgb="FFFF0000"/>
      <name val="Open Sans"/>
    </font>
    <font>
      <strike/>
      <sz val="11"/>
      <color rgb="FFFF0000"/>
      <name val="Open Sans"/>
    </font>
  </fonts>
  <fills count="4">
    <fill>
      <patternFill patternType="none"/>
    </fill>
    <fill>
      <patternFill patternType="gray125"/>
    </fill>
    <fill>
      <patternFill patternType="solid">
        <fgColor theme="0" tint="-0.14999847407452621"/>
        <bgColor indexed="64"/>
      </patternFill>
    </fill>
    <fill>
      <patternFill patternType="solid">
        <fgColor rgb="FF0A486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applyNumberFormat="0" applyFill="0" applyBorder="0" applyAlignment="0" applyProtection="0"/>
    <xf numFmtId="0" fontId="2" fillId="0" borderId="0"/>
  </cellStyleXfs>
  <cellXfs count="38">
    <xf numFmtId="0" fontId="0" fillId="0" borderId="0" xfId="0"/>
    <xf numFmtId="0" fontId="4" fillId="0" borderId="0" xfId="2" applyFont="1"/>
    <xf numFmtId="0" fontId="5" fillId="0" borderId="0" xfId="2" applyFont="1"/>
    <xf numFmtId="0" fontId="7" fillId="0" borderId="0" xfId="1" applyFont="1"/>
    <xf numFmtId="0" fontId="10" fillId="0" borderId="0" xfId="0" applyFont="1"/>
    <xf numFmtId="0" fontId="8" fillId="3" borderId="0" xfId="0" applyFont="1" applyFill="1" applyAlignment="1">
      <alignment vertical="top" wrapText="1"/>
    </xf>
    <xf numFmtId="0" fontId="9" fillId="0" borderId="2" xfId="0" applyFont="1" applyBorder="1" applyAlignment="1">
      <alignment horizontal="left" vertical="top" wrapText="1"/>
    </xf>
    <xf numFmtId="49" fontId="3" fillId="0" borderId="0" xfId="0" applyNumberFormat="1" applyFont="1" applyAlignment="1">
      <alignment vertical="center"/>
    </xf>
    <xf numFmtId="0" fontId="12" fillId="0" borderId="0" xfId="0" applyFont="1"/>
    <xf numFmtId="0" fontId="12" fillId="0" borderId="0" xfId="0" applyFont="1" applyAlignment="1">
      <alignment wrapText="1"/>
    </xf>
    <xf numFmtId="0" fontId="7" fillId="0" borderId="0" xfId="1" applyFont="1" applyAlignment="1">
      <alignment vertical="center"/>
    </xf>
    <xf numFmtId="0" fontId="13" fillId="0" borderId="0" xfId="0" applyFont="1" applyAlignment="1">
      <alignment vertical="top" wrapText="1"/>
    </xf>
    <xf numFmtId="0" fontId="14" fillId="0" borderId="0" xfId="1" applyFont="1" applyAlignment="1">
      <alignment wrapText="1"/>
    </xf>
    <xf numFmtId="49" fontId="12" fillId="0" borderId="0" xfId="0" applyNumberFormat="1" applyFont="1"/>
    <xf numFmtId="49" fontId="15" fillId="0" borderId="1" xfId="0" applyNumberFormat="1" applyFont="1" applyBorder="1" applyAlignment="1">
      <alignment horizontal="left" vertical="top"/>
    </xf>
    <xf numFmtId="0" fontId="15" fillId="0" borderId="1" xfId="0" applyFont="1" applyBorder="1" applyAlignment="1">
      <alignment horizontal="left" vertical="top" wrapText="1"/>
    </xf>
    <xf numFmtId="0" fontId="15" fillId="0" borderId="1" xfId="0" applyFont="1" applyBorder="1" applyAlignment="1">
      <alignment horizontal="left" vertical="top"/>
    </xf>
    <xf numFmtId="49" fontId="15" fillId="2" borderId="1" xfId="0" applyNumberFormat="1" applyFont="1" applyFill="1" applyBorder="1" applyAlignment="1">
      <alignment horizontal="left" vertical="top"/>
    </xf>
    <xf numFmtId="0" fontId="15" fillId="2" borderId="1" xfId="0" applyFont="1" applyFill="1" applyBorder="1" applyAlignment="1">
      <alignment horizontal="left" vertical="top" wrapText="1"/>
    </xf>
    <xf numFmtId="0" fontId="15" fillId="2" borderId="1" xfId="0" applyFont="1" applyFill="1" applyBorder="1" applyAlignment="1">
      <alignment horizontal="left" vertical="top"/>
    </xf>
    <xf numFmtId="0" fontId="12" fillId="2" borderId="1" xfId="0" applyFont="1" applyFill="1" applyBorder="1" applyAlignment="1">
      <alignment horizontal="left" vertical="top"/>
    </xf>
    <xf numFmtId="49" fontId="12" fillId="0" borderId="1" xfId="0" applyNumberFormat="1" applyFont="1" applyBorder="1" applyAlignment="1">
      <alignment horizontal="left" vertical="top"/>
    </xf>
    <xf numFmtId="0" fontId="12" fillId="0" borderId="1" xfId="0" applyFont="1" applyBorder="1" applyAlignment="1">
      <alignment horizontal="left" vertical="top"/>
    </xf>
    <xf numFmtId="0" fontId="4" fillId="0" borderId="1" xfId="0" applyFont="1" applyBorder="1" applyAlignment="1">
      <alignment horizontal="left" vertical="top" wrapText="1"/>
    </xf>
    <xf numFmtId="0" fontId="12"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16" fillId="0" borderId="1" xfId="0" applyFont="1" applyBorder="1" applyAlignment="1">
      <alignment horizontal="left" vertical="top"/>
    </xf>
    <xf numFmtId="0" fontId="17" fillId="0" borderId="1" xfId="0" applyFont="1" applyBorder="1" applyAlignment="1">
      <alignment horizontal="left" vertical="top" wrapText="1"/>
    </xf>
    <xf numFmtId="0" fontId="13" fillId="0" borderId="0" xfId="0" applyFont="1"/>
    <xf numFmtId="0" fontId="12" fillId="0" borderId="0" xfId="0" applyFont="1" applyAlignment="1">
      <alignment vertical="top"/>
    </xf>
    <xf numFmtId="0" fontId="17" fillId="2" borderId="1" xfId="0" applyFont="1" applyFill="1" applyBorder="1" applyAlignment="1">
      <alignment horizontal="left" vertical="top" wrapText="1"/>
    </xf>
    <xf numFmtId="0" fontId="4" fillId="0" borderId="2" xfId="0" applyFont="1" applyBorder="1" applyAlignment="1">
      <alignment horizontal="left" vertical="top" wrapText="1"/>
    </xf>
    <xf numFmtId="0" fontId="11" fillId="0" borderId="0" xfId="2" applyFont="1" applyAlignment="1">
      <alignment horizontal="left" vertical="top" wrapText="1"/>
    </xf>
    <xf numFmtId="0" fontId="8" fillId="3" borderId="0" xfId="0" applyFont="1" applyFill="1" applyAlignment="1">
      <alignment horizontal="left" vertical="top" wrapText="1"/>
    </xf>
    <xf numFmtId="0" fontId="1" fillId="0" borderId="0" xfId="1" applyFill="1" applyAlignment="1">
      <alignment horizontal="left" vertical="top" wrapText="1"/>
    </xf>
    <xf numFmtId="0" fontId="6" fillId="0" borderId="0" xfId="2" applyFont="1" applyAlignment="1">
      <alignment horizontal="left" vertical="top" wrapText="1"/>
    </xf>
    <xf numFmtId="0" fontId="1" fillId="0" borderId="0" xfId="1"/>
  </cellXfs>
  <cellStyles count="3">
    <cellStyle name="Hyperlink" xfId="1" builtinId="8"/>
    <cellStyle name="Normal" xfId="0" builtinId="0"/>
    <cellStyle name="Normal 2" xfId="2" xr:uid="{640BAA3F-5AD5-4A70-8B82-BC18377689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0</xdr:row>
      <xdr:rowOff>114300</xdr:rowOff>
    </xdr:from>
    <xdr:to>
      <xdr:col>3</xdr:col>
      <xdr:colOff>856746</xdr:colOff>
      <xdr:row>0</xdr:row>
      <xdr:rowOff>657900</xdr:rowOff>
    </xdr:to>
    <xdr:pic>
      <xdr:nvPicPr>
        <xdr:cNvPr id="2" name="Picture 1">
          <a:extLst>
            <a:ext uri="{FF2B5EF4-FFF2-40B4-BE49-F238E27FC236}">
              <a16:creationId xmlns:a16="http://schemas.microsoft.com/office/drawing/2014/main" id="{AF80A0C6-731D-47B9-9364-653270B68DD4}"/>
            </a:ext>
          </a:extLst>
        </xdr:cNvPr>
        <xdr:cNvPicPr>
          <a:picLocks noChangeAspect="1"/>
        </xdr:cNvPicPr>
      </xdr:nvPicPr>
      <xdr:blipFill>
        <a:blip xmlns:r="http://schemas.openxmlformats.org/officeDocument/2006/relationships" r:embed="rId1"/>
        <a:stretch>
          <a:fillRect/>
        </a:stretch>
      </xdr:blipFill>
      <xdr:spPr>
        <a:xfrm>
          <a:off x="647701" y="114300"/>
          <a:ext cx="3428495" cy="5436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FB11-664E-4F30-A416-48E721890268}">
  <dimension ref="B1:F25"/>
  <sheetViews>
    <sheetView showGridLines="0" tabSelected="1" topLeftCell="A4" workbookViewId="0">
      <selection activeCell="B7" sqref="B7"/>
    </sheetView>
  </sheetViews>
  <sheetFormatPr defaultColWidth="9.140625" defaultRowHeight="18.75" x14ac:dyDescent="0.4"/>
  <cols>
    <col min="1" max="1" width="9.140625" style="1"/>
    <col min="2" max="2" width="26" style="1" customWidth="1"/>
    <col min="3" max="3" width="13.140625" style="1" customWidth="1"/>
    <col min="4" max="4" width="58.42578125" style="1" customWidth="1"/>
    <col min="5" max="16384" width="9.140625" style="1"/>
  </cols>
  <sheetData>
    <row r="1" spans="2:6" ht="57" customHeight="1" x14ac:dyDescent="0.4"/>
    <row r="2" spans="2:6" ht="8.25" customHeight="1" x14ac:dyDescent="0.4">
      <c r="F2" s="2"/>
    </row>
    <row r="3" spans="2:6" ht="23.25" customHeight="1" x14ac:dyDescent="0.45">
      <c r="B3" s="4" t="s">
        <v>201</v>
      </c>
    </row>
    <row r="4" spans="2:6" ht="57.75" customHeight="1" x14ac:dyDescent="0.4">
      <c r="B4" s="33" t="s">
        <v>199</v>
      </c>
      <c r="C4" s="33"/>
      <c r="D4" s="33"/>
    </row>
    <row r="5" spans="2:6" ht="16.5" customHeight="1" x14ac:dyDescent="0.4">
      <c r="B5" s="35" t="str">
        <f>HYPERLINK("https://www.foodstandards.gov.au/sites/default/files/2025-08/AUSNUT%202023%20-%20About%20the%20foods%20and%20nutrients.pdf?v=20250828","AUSNUT 2023 - About the foods and nutrients (PDF, 221KB)")</f>
        <v>AUSNUT 2023 - About the foods and nutrients (PDF, 221KB)</v>
      </c>
      <c r="C5" s="36"/>
      <c r="D5" s="36"/>
    </row>
    <row r="6" spans="2:6" ht="16.5" customHeight="1" x14ac:dyDescent="0.4">
      <c r="B6" s="35" t="str">
        <f>HYPERLINK("https://www.foodstandards.gov.au/sites/default/files/2025-08/AUSNUT%202023%20-%20About%20the%20dietary%20supplements.pdf?v=20250828","AUSNUT 2023 - About the dietary supplements (PDF, 430KB)")</f>
        <v>AUSNUT 2023 - About the dietary supplements (PDF, 430KB)</v>
      </c>
      <c r="C6" s="36"/>
      <c r="D6" s="36"/>
    </row>
    <row r="7" spans="2:6" ht="12.75" customHeight="1" x14ac:dyDescent="0.4"/>
    <row r="8" spans="2:6" x14ac:dyDescent="0.4">
      <c r="B8" s="37" t="s">
        <v>183</v>
      </c>
    </row>
    <row r="9" spans="2:6" ht="9.75" customHeight="1" x14ac:dyDescent="0.4">
      <c r="B9" s="3"/>
    </row>
    <row r="10" spans="2:6" ht="19.5" customHeight="1" x14ac:dyDescent="0.4">
      <c r="B10" s="5" t="s">
        <v>143</v>
      </c>
      <c r="C10" s="34" t="s">
        <v>144</v>
      </c>
      <c r="D10" s="34"/>
    </row>
    <row r="11" spans="2:6" ht="38.25" customHeight="1" x14ac:dyDescent="0.4">
      <c r="B11" s="6" t="s">
        <v>0</v>
      </c>
      <c r="C11" s="32" t="s">
        <v>157</v>
      </c>
      <c r="D11" s="32"/>
    </row>
    <row r="12" spans="2:6" ht="39.75" customHeight="1" x14ac:dyDescent="0.4">
      <c r="B12" s="6" t="s">
        <v>1</v>
      </c>
      <c r="C12" s="32" t="s">
        <v>149</v>
      </c>
      <c r="D12" s="32"/>
    </row>
    <row r="13" spans="2:6" ht="39.75" customHeight="1" x14ac:dyDescent="0.4">
      <c r="B13" s="6" t="s">
        <v>155</v>
      </c>
      <c r="C13" s="32" t="s">
        <v>156</v>
      </c>
      <c r="D13" s="32"/>
    </row>
    <row r="14" spans="2:6" ht="37.5" customHeight="1" x14ac:dyDescent="0.4">
      <c r="B14" s="6" t="s">
        <v>138</v>
      </c>
      <c r="C14" s="32" t="s">
        <v>150</v>
      </c>
      <c r="D14" s="32"/>
    </row>
    <row r="15" spans="2:6" ht="40.5" customHeight="1" x14ac:dyDescent="0.4">
      <c r="B15" s="6" t="s">
        <v>2</v>
      </c>
      <c r="C15" s="32" t="s">
        <v>151</v>
      </c>
      <c r="D15" s="32"/>
    </row>
    <row r="16" spans="2:6" ht="42" customHeight="1" x14ac:dyDescent="0.4">
      <c r="B16" s="6" t="s">
        <v>3</v>
      </c>
      <c r="C16" s="32" t="s">
        <v>152</v>
      </c>
      <c r="D16" s="32"/>
    </row>
    <row r="17" spans="2:4" ht="39.75" customHeight="1" x14ac:dyDescent="0.4">
      <c r="B17" s="6" t="s">
        <v>200</v>
      </c>
      <c r="C17" s="32" t="s">
        <v>153</v>
      </c>
      <c r="D17" s="32"/>
    </row>
    <row r="18" spans="2:4" ht="15.75" customHeight="1" x14ac:dyDescent="0.4"/>
    <row r="19" spans="2:4" x14ac:dyDescent="0.4">
      <c r="B19" s="37" t="s">
        <v>184</v>
      </c>
    </row>
    <row r="20" spans="2:4" ht="14.25" customHeight="1" x14ac:dyDescent="0.4">
      <c r="B20" s="3"/>
    </row>
    <row r="21" spans="2:4" ht="19.5" customHeight="1" x14ac:dyDescent="0.4">
      <c r="B21" s="5" t="s">
        <v>143</v>
      </c>
      <c r="C21" s="34" t="s">
        <v>144</v>
      </c>
      <c r="D21" s="34"/>
    </row>
    <row r="22" spans="2:4" ht="40.5" customHeight="1" x14ac:dyDescent="0.4">
      <c r="B22" s="6" t="s">
        <v>0</v>
      </c>
      <c r="C22" s="32" t="s">
        <v>157</v>
      </c>
      <c r="D22" s="32"/>
    </row>
    <row r="23" spans="2:4" ht="38.25" customHeight="1" x14ac:dyDescent="0.4">
      <c r="B23" s="6" t="s">
        <v>166</v>
      </c>
      <c r="C23" s="32" t="s">
        <v>149</v>
      </c>
      <c r="D23" s="32"/>
    </row>
    <row r="24" spans="2:4" ht="37.5" customHeight="1" x14ac:dyDescent="0.4">
      <c r="B24" s="6" t="s">
        <v>3</v>
      </c>
      <c r="C24" s="32" t="s">
        <v>152</v>
      </c>
      <c r="D24" s="32"/>
    </row>
    <row r="25" spans="2:4" ht="39" customHeight="1" x14ac:dyDescent="0.4">
      <c r="B25" s="6" t="s">
        <v>200</v>
      </c>
      <c r="C25" s="32" t="s">
        <v>153</v>
      </c>
      <c r="D25" s="32"/>
    </row>
  </sheetData>
  <mergeCells count="16">
    <mergeCell ref="C24:D24"/>
    <mergeCell ref="C25:D25"/>
    <mergeCell ref="C21:D21"/>
    <mergeCell ref="C22:D22"/>
    <mergeCell ref="C23:D23"/>
    <mergeCell ref="C15:D15"/>
    <mergeCell ref="C16:D16"/>
    <mergeCell ref="C17:D17"/>
    <mergeCell ref="B4:D4"/>
    <mergeCell ref="C10:D10"/>
    <mergeCell ref="C11:D11"/>
    <mergeCell ref="C12:D12"/>
    <mergeCell ref="C14:D14"/>
    <mergeCell ref="C13:D13"/>
    <mergeCell ref="B5:D5"/>
    <mergeCell ref="B6:D6"/>
  </mergeCells>
  <hyperlinks>
    <hyperlink ref="B8" location="'TAB A - Nutrients - Foods '!A1" display="TAB A - List of nutrients reported in foods" xr:uid="{17F9BAFC-4D92-4807-B526-0FB5E3059691}"/>
    <hyperlink ref="B19" location="'TAB B - Nutrients - Supplements'!A1" display="TAB B - List of nutrients reported in dietary supplements" xr:uid="{73D70B4D-EB86-4840-88F8-B013CDCAF3F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7"/>
  <sheetViews>
    <sheetView zoomScaleNormal="100" workbookViewId="0">
      <pane xSplit="1" ySplit="3" topLeftCell="B4" activePane="bottomRight" state="frozen"/>
      <selection pane="topRight" activeCell="B1" sqref="B1"/>
      <selection pane="bottomLeft" activeCell="A2" sqref="A2"/>
      <selection pane="bottomRight"/>
    </sheetView>
  </sheetViews>
  <sheetFormatPr defaultColWidth="9.140625" defaultRowHeight="18.75" x14ac:dyDescent="0.4"/>
  <cols>
    <col min="1" max="1" width="45.7109375" style="13" customWidth="1"/>
    <col min="2" max="2" width="17.7109375" style="8" bestFit="1" customWidth="1"/>
    <col min="3" max="3" width="15.7109375" style="8" customWidth="1"/>
    <col min="4" max="4" width="22.42578125" style="8" customWidth="1"/>
    <col min="5" max="5" width="61.5703125" style="9" customWidth="1"/>
    <col min="6" max="6" width="82.140625" style="8" customWidth="1"/>
    <col min="7" max="7" width="9.5703125" style="8" customWidth="1"/>
    <col min="8" max="16384" width="9.140625" style="8"/>
  </cols>
  <sheetData>
    <row r="1" spans="1:7" ht="25.5" customHeight="1" x14ac:dyDescent="0.4">
      <c r="A1" s="7" t="s">
        <v>160</v>
      </c>
    </row>
    <row r="3" spans="1:7" ht="56.25" x14ac:dyDescent="0.4">
      <c r="A3" s="14" t="s">
        <v>0</v>
      </c>
      <c r="B3" s="15" t="s">
        <v>154</v>
      </c>
      <c r="C3" s="15" t="s">
        <v>138</v>
      </c>
      <c r="D3" s="16" t="s">
        <v>2</v>
      </c>
      <c r="E3" s="15" t="s">
        <v>3</v>
      </c>
      <c r="F3" s="16" t="s">
        <v>4</v>
      </c>
    </row>
    <row r="4" spans="1:7" x14ac:dyDescent="0.4">
      <c r="A4" s="17" t="s">
        <v>5</v>
      </c>
      <c r="B4" s="18"/>
      <c r="C4" s="18"/>
      <c r="D4" s="19"/>
      <c r="E4" s="18"/>
      <c r="F4" s="20"/>
    </row>
    <row r="5" spans="1:7" ht="112.5" x14ac:dyDescent="0.4">
      <c r="A5" s="21" t="s">
        <v>145</v>
      </c>
      <c r="B5" s="22" t="s">
        <v>6</v>
      </c>
      <c r="C5" s="22" t="s">
        <v>7</v>
      </c>
      <c r="D5" s="22" t="s">
        <v>7</v>
      </c>
      <c r="E5" s="23" t="s">
        <v>8</v>
      </c>
      <c r="F5" s="24"/>
    </row>
    <row r="6" spans="1:7" ht="131.25" x14ac:dyDescent="0.4">
      <c r="A6" s="21" t="s">
        <v>146</v>
      </c>
      <c r="B6" s="22" t="s">
        <v>6</v>
      </c>
      <c r="C6" s="22"/>
      <c r="D6" s="22" t="s">
        <v>9</v>
      </c>
      <c r="E6" s="23" t="s">
        <v>198</v>
      </c>
      <c r="F6" s="24"/>
    </row>
    <row r="7" spans="1:7" ht="93.75" x14ac:dyDescent="0.4">
      <c r="A7" s="17" t="s">
        <v>10</v>
      </c>
      <c r="B7" s="20"/>
      <c r="C7" s="20"/>
      <c r="D7" s="20"/>
      <c r="E7" s="25"/>
      <c r="F7" s="26" t="s">
        <v>11</v>
      </c>
    </row>
    <row r="8" spans="1:7" x14ac:dyDescent="0.4">
      <c r="A8" s="21" t="s">
        <v>187</v>
      </c>
      <c r="B8" s="22" t="s">
        <v>12</v>
      </c>
      <c r="C8" s="22" t="s">
        <v>13</v>
      </c>
      <c r="D8" s="22" t="s">
        <v>13</v>
      </c>
      <c r="E8" s="24"/>
      <c r="F8" s="22"/>
    </row>
    <row r="9" spans="1:7" ht="56.25" x14ac:dyDescent="0.4">
      <c r="A9" s="21" t="s">
        <v>14</v>
      </c>
      <c r="B9" s="22" t="s">
        <v>12</v>
      </c>
      <c r="C9" s="22" t="s">
        <v>139</v>
      </c>
      <c r="D9" s="22" t="s">
        <v>15</v>
      </c>
      <c r="E9" s="24" t="s">
        <v>16</v>
      </c>
      <c r="F9" s="23" t="s">
        <v>204</v>
      </c>
    </row>
    <row r="10" spans="1:7" x14ac:dyDescent="0.4">
      <c r="A10" s="21" t="s">
        <v>188</v>
      </c>
      <c r="B10" s="22" t="s">
        <v>12</v>
      </c>
      <c r="C10" s="22" t="s">
        <v>17</v>
      </c>
      <c r="D10" s="22" t="s">
        <v>17</v>
      </c>
      <c r="E10" s="24"/>
      <c r="F10" s="22"/>
    </row>
    <row r="11" spans="1:7" ht="75" x14ac:dyDescent="0.4">
      <c r="A11" s="21" t="s">
        <v>147</v>
      </c>
      <c r="B11" s="22" t="s">
        <v>12</v>
      </c>
      <c r="C11" s="22" t="s">
        <v>18</v>
      </c>
      <c r="D11" s="22" t="s">
        <v>18</v>
      </c>
      <c r="E11" s="23" t="s">
        <v>19</v>
      </c>
      <c r="F11" s="27"/>
    </row>
    <row r="12" spans="1:7" ht="93.75" x14ac:dyDescent="0.4">
      <c r="A12" s="21" t="s">
        <v>148</v>
      </c>
      <c r="B12" s="22" t="s">
        <v>12</v>
      </c>
      <c r="C12" s="22"/>
      <c r="D12" s="22"/>
      <c r="E12" s="23" t="s">
        <v>20</v>
      </c>
      <c r="F12" s="22"/>
    </row>
    <row r="13" spans="1:7" x14ac:dyDescent="0.4">
      <c r="A13" s="21" t="s">
        <v>21</v>
      </c>
      <c r="B13" s="22" t="s">
        <v>12</v>
      </c>
      <c r="C13" s="22" t="s">
        <v>22</v>
      </c>
      <c r="D13" s="22" t="s">
        <v>22</v>
      </c>
      <c r="E13" s="24"/>
      <c r="F13" s="24"/>
    </row>
    <row r="14" spans="1:7" ht="100.5" customHeight="1" x14ac:dyDescent="0.4">
      <c r="A14" s="21" t="s">
        <v>189</v>
      </c>
      <c r="B14" s="22" t="s">
        <v>12</v>
      </c>
      <c r="C14" s="22" t="s">
        <v>23</v>
      </c>
      <c r="D14" s="22" t="s">
        <v>23</v>
      </c>
      <c r="E14" s="24" t="s">
        <v>24</v>
      </c>
      <c r="F14" s="23" t="s">
        <v>182</v>
      </c>
      <c r="G14" s="10"/>
    </row>
    <row r="15" spans="1:7" ht="409.5" customHeight="1" x14ac:dyDescent="0.4">
      <c r="A15" s="21" t="s">
        <v>25</v>
      </c>
      <c r="B15" s="22" t="s">
        <v>12</v>
      </c>
      <c r="C15" s="22" t="s">
        <v>140</v>
      </c>
      <c r="D15" s="22"/>
      <c r="E15" s="24"/>
      <c r="F15" s="23" t="s">
        <v>202</v>
      </c>
      <c r="G15" s="11" t="s">
        <v>142</v>
      </c>
    </row>
    <row r="16" spans="1:7" ht="249" customHeight="1" x14ac:dyDescent="0.4">
      <c r="A16" s="21" t="s">
        <v>26</v>
      </c>
      <c r="B16" s="22" t="s">
        <v>12</v>
      </c>
      <c r="C16" s="22"/>
      <c r="D16" s="22"/>
      <c r="E16" s="24"/>
      <c r="F16" s="23" t="s">
        <v>203</v>
      </c>
      <c r="G16" s="12"/>
    </row>
    <row r="17" spans="1:6" ht="75" x14ac:dyDescent="0.4">
      <c r="A17" s="21" t="s">
        <v>190</v>
      </c>
      <c r="B17" s="22" t="s">
        <v>12</v>
      </c>
      <c r="C17" s="22" t="s">
        <v>27</v>
      </c>
      <c r="D17" s="22" t="s">
        <v>27</v>
      </c>
      <c r="E17" s="24"/>
      <c r="F17" s="24" t="s">
        <v>28</v>
      </c>
    </row>
    <row r="18" spans="1:6" x14ac:dyDescent="0.4">
      <c r="A18" s="21" t="s">
        <v>29</v>
      </c>
      <c r="B18" s="22" t="s">
        <v>12</v>
      </c>
      <c r="C18" s="22" t="s">
        <v>30</v>
      </c>
      <c r="D18" s="22" t="s">
        <v>30</v>
      </c>
      <c r="E18" s="24"/>
      <c r="F18" s="23"/>
    </row>
    <row r="19" spans="1:6" ht="37.5" x14ac:dyDescent="0.4">
      <c r="A19" s="21" t="s">
        <v>31</v>
      </c>
      <c r="B19" s="22" t="s">
        <v>12</v>
      </c>
      <c r="C19" s="22" t="s">
        <v>32</v>
      </c>
      <c r="D19" s="22" t="s">
        <v>32</v>
      </c>
      <c r="E19" s="24"/>
      <c r="F19" s="24" t="s">
        <v>33</v>
      </c>
    </row>
    <row r="20" spans="1:6" ht="93.75" x14ac:dyDescent="0.4">
      <c r="A20" s="17" t="s">
        <v>34</v>
      </c>
      <c r="B20" s="20"/>
      <c r="C20" s="20"/>
      <c r="D20" s="20"/>
      <c r="E20" s="25" t="s">
        <v>35</v>
      </c>
      <c r="F20" s="26" t="s">
        <v>36</v>
      </c>
    </row>
    <row r="21" spans="1:6" ht="56.25" x14ac:dyDescent="0.4">
      <c r="A21" s="21" t="s">
        <v>191</v>
      </c>
      <c r="B21" s="22" t="s">
        <v>12</v>
      </c>
      <c r="C21" s="22" t="s">
        <v>37</v>
      </c>
      <c r="D21" s="22" t="s">
        <v>37</v>
      </c>
      <c r="E21" s="23" t="s">
        <v>38</v>
      </c>
      <c r="F21" s="28"/>
    </row>
    <row r="22" spans="1:6" ht="150" x14ac:dyDescent="0.4">
      <c r="A22" s="21" t="s">
        <v>192</v>
      </c>
      <c r="B22" s="22" t="s">
        <v>12</v>
      </c>
      <c r="C22" s="22" t="s">
        <v>39</v>
      </c>
      <c r="D22" s="22" t="s">
        <v>39</v>
      </c>
      <c r="E22" s="23" t="s">
        <v>40</v>
      </c>
      <c r="F22" s="23" t="s">
        <v>41</v>
      </c>
    </row>
    <row r="23" spans="1:6" ht="150" x14ac:dyDescent="0.4">
      <c r="A23" s="21" t="s">
        <v>193</v>
      </c>
      <c r="B23" s="22" t="s">
        <v>12</v>
      </c>
      <c r="C23" s="22" t="s">
        <v>42</v>
      </c>
      <c r="D23" s="22" t="s">
        <v>42</v>
      </c>
      <c r="E23" s="23" t="s">
        <v>43</v>
      </c>
      <c r="F23" s="24" t="s">
        <v>44</v>
      </c>
    </row>
    <row r="24" spans="1:6" ht="56.25" x14ac:dyDescent="0.4">
      <c r="A24" s="21" t="s">
        <v>175</v>
      </c>
      <c r="B24" s="22" t="s">
        <v>12</v>
      </c>
      <c r="C24" s="22" t="s">
        <v>45</v>
      </c>
      <c r="D24" s="22" t="s">
        <v>45</v>
      </c>
      <c r="E24" s="24"/>
      <c r="F24" s="24" t="s">
        <v>46</v>
      </c>
    </row>
    <row r="25" spans="1:6" ht="56.25" x14ac:dyDescent="0.4">
      <c r="A25" s="21" t="s">
        <v>174</v>
      </c>
      <c r="B25" s="22" t="s">
        <v>12</v>
      </c>
      <c r="C25" s="22" t="s">
        <v>47</v>
      </c>
      <c r="D25" s="22" t="s">
        <v>47</v>
      </c>
      <c r="E25" s="24"/>
      <c r="F25" s="23" t="s">
        <v>48</v>
      </c>
    </row>
    <row r="26" spans="1:6" ht="37.5" x14ac:dyDescent="0.4">
      <c r="A26" s="21" t="s">
        <v>178</v>
      </c>
      <c r="B26" s="22" t="s">
        <v>49</v>
      </c>
      <c r="C26" s="22" t="s">
        <v>50</v>
      </c>
      <c r="D26" s="22" t="s">
        <v>50</v>
      </c>
      <c r="E26" s="24"/>
      <c r="F26" s="24" t="s">
        <v>51</v>
      </c>
    </row>
    <row r="27" spans="1:6" ht="37.5" x14ac:dyDescent="0.4">
      <c r="A27" s="21" t="s">
        <v>177</v>
      </c>
      <c r="B27" s="22" t="s">
        <v>49</v>
      </c>
      <c r="C27" s="22" t="s">
        <v>52</v>
      </c>
      <c r="D27" s="22" t="s">
        <v>52</v>
      </c>
      <c r="E27" s="24"/>
      <c r="F27" s="24" t="s">
        <v>51</v>
      </c>
    </row>
    <row r="28" spans="1:6" ht="37.5" x14ac:dyDescent="0.4">
      <c r="A28" s="21" t="s">
        <v>194</v>
      </c>
      <c r="B28" s="22" t="s">
        <v>49</v>
      </c>
      <c r="C28" s="22" t="s">
        <v>53</v>
      </c>
      <c r="D28" s="22" t="s">
        <v>53</v>
      </c>
      <c r="E28" s="24"/>
      <c r="F28" s="24" t="s">
        <v>51</v>
      </c>
    </row>
    <row r="29" spans="1:6" ht="37.5" x14ac:dyDescent="0.4">
      <c r="A29" s="21" t="s">
        <v>54</v>
      </c>
      <c r="B29" s="22" t="s">
        <v>49</v>
      </c>
      <c r="C29" s="22" t="s">
        <v>141</v>
      </c>
      <c r="D29" s="22" t="s">
        <v>55</v>
      </c>
      <c r="E29" s="24" t="s">
        <v>56</v>
      </c>
      <c r="F29" s="24"/>
    </row>
    <row r="30" spans="1:6" x14ac:dyDescent="0.4">
      <c r="A30" s="21" t="s">
        <v>57</v>
      </c>
      <c r="B30" s="22" t="s">
        <v>49</v>
      </c>
      <c r="C30" s="22" t="s">
        <v>58</v>
      </c>
      <c r="D30" s="22" t="s">
        <v>58</v>
      </c>
      <c r="E30" s="24"/>
      <c r="F30" s="28"/>
    </row>
    <row r="31" spans="1:6" ht="75" x14ac:dyDescent="0.4">
      <c r="A31" s="17" t="s">
        <v>59</v>
      </c>
      <c r="B31" s="20"/>
      <c r="C31" s="20"/>
      <c r="D31" s="20"/>
      <c r="E31" s="25"/>
      <c r="F31" s="26" t="s">
        <v>60</v>
      </c>
    </row>
    <row r="32" spans="1:6" x14ac:dyDescent="0.4">
      <c r="A32" s="21" t="s">
        <v>195</v>
      </c>
      <c r="B32" s="22" t="s">
        <v>61</v>
      </c>
      <c r="C32" s="22" t="s">
        <v>73</v>
      </c>
      <c r="D32" s="22" t="s">
        <v>73</v>
      </c>
      <c r="E32" s="24"/>
      <c r="F32" s="28"/>
    </row>
    <row r="33" spans="1:6" ht="43.5" customHeight="1" x14ac:dyDescent="0.4">
      <c r="A33" s="21" t="s">
        <v>74</v>
      </c>
      <c r="B33" s="22" t="s">
        <v>61</v>
      </c>
      <c r="C33" s="22" t="s">
        <v>75</v>
      </c>
      <c r="D33" s="22" t="s">
        <v>75</v>
      </c>
      <c r="E33" s="24"/>
      <c r="F33" s="24" t="s">
        <v>205</v>
      </c>
    </row>
    <row r="34" spans="1:6" ht="37.5" x14ac:dyDescent="0.4">
      <c r="A34" s="21" t="s">
        <v>196</v>
      </c>
      <c r="B34" s="22" t="s">
        <v>61</v>
      </c>
      <c r="C34" s="22" t="s">
        <v>76</v>
      </c>
      <c r="D34" s="22" t="s">
        <v>76</v>
      </c>
      <c r="E34" s="23" t="s">
        <v>77</v>
      </c>
      <c r="F34" s="22" t="s">
        <v>78</v>
      </c>
    </row>
    <row r="35" spans="1:6" ht="37.5" x14ac:dyDescent="0.4">
      <c r="A35" s="21" t="s">
        <v>79</v>
      </c>
      <c r="B35" s="22" t="s">
        <v>61</v>
      </c>
      <c r="C35" s="22" t="s">
        <v>80</v>
      </c>
      <c r="D35" s="22" t="s">
        <v>80</v>
      </c>
      <c r="E35" s="24" t="s">
        <v>81</v>
      </c>
      <c r="F35" s="22"/>
    </row>
    <row r="36" spans="1:6" x14ac:dyDescent="0.4">
      <c r="A36" s="21" t="s">
        <v>82</v>
      </c>
      <c r="B36" s="22" t="s">
        <v>49</v>
      </c>
      <c r="C36" s="22" t="s">
        <v>83</v>
      </c>
      <c r="D36" s="22" t="s">
        <v>83</v>
      </c>
      <c r="E36" s="24"/>
      <c r="F36" s="22"/>
    </row>
    <row r="37" spans="1:6" x14ac:dyDescent="0.4">
      <c r="A37" s="21" t="s">
        <v>84</v>
      </c>
      <c r="B37" s="22" t="s">
        <v>49</v>
      </c>
      <c r="C37" s="22" t="s">
        <v>85</v>
      </c>
      <c r="D37" s="22" t="s">
        <v>85</v>
      </c>
      <c r="E37" s="24"/>
      <c r="F37" s="22"/>
    </row>
    <row r="38" spans="1:6" ht="37.5" x14ac:dyDescent="0.4">
      <c r="A38" s="21" t="s">
        <v>86</v>
      </c>
      <c r="B38" s="22" t="s">
        <v>49</v>
      </c>
      <c r="C38" s="22" t="s">
        <v>87</v>
      </c>
      <c r="D38" s="22" t="s">
        <v>87</v>
      </c>
      <c r="E38" s="24"/>
      <c r="F38" s="24" t="s">
        <v>88</v>
      </c>
    </row>
    <row r="39" spans="1:6" ht="79.5" customHeight="1" x14ac:dyDescent="0.4">
      <c r="A39" s="21" t="s">
        <v>89</v>
      </c>
      <c r="B39" s="22" t="s">
        <v>49</v>
      </c>
      <c r="C39" s="22" t="s">
        <v>90</v>
      </c>
      <c r="D39" s="22" t="s">
        <v>90</v>
      </c>
      <c r="E39" s="24" t="s">
        <v>91</v>
      </c>
      <c r="F39" s="24" t="s">
        <v>92</v>
      </c>
    </row>
    <row r="40" spans="1:6" x14ac:dyDescent="0.4">
      <c r="A40" s="21" t="s">
        <v>95</v>
      </c>
      <c r="B40" s="22" t="s">
        <v>61</v>
      </c>
      <c r="C40" s="22" t="s">
        <v>96</v>
      </c>
      <c r="D40" s="22" t="s">
        <v>96</v>
      </c>
      <c r="E40" s="24"/>
      <c r="F40" s="24"/>
    </row>
    <row r="41" spans="1:6" x14ac:dyDescent="0.4">
      <c r="A41" s="21" t="s">
        <v>93</v>
      </c>
      <c r="B41" s="22" t="s">
        <v>61</v>
      </c>
      <c r="C41" s="22" t="s">
        <v>94</v>
      </c>
      <c r="D41" s="22" t="s">
        <v>94</v>
      </c>
      <c r="E41" s="24"/>
      <c r="F41" s="24"/>
    </row>
    <row r="42" spans="1:6" x14ac:dyDescent="0.4">
      <c r="A42" s="21" t="s">
        <v>173</v>
      </c>
      <c r="B42" s="22" t="s">
        <v>61</v>
      </c>
      <c r="C42" s="22" t="s">
        <v>97</v>
      </c>
      <c r="D42" s="22" t="s">
        <v>97</v>
      </c>
      <c r="E42" s="24" t="s">
        <v>98</v>
      </c>
      <c r="F42" s="24"/>
    </row>
    <row r="43" spans="1:6" x14ac:dyDescent="0.4">
      <c r="A43" s="21" t="s">
        <v>99</v>
      </c>
      <c r="B43" s="22" t="s">
        <v>61</v>
      </c>
      <c r="C43" s="22" t="s">
        <v>100</v>
      </c>
      <c r="D43" s="22" t="s">
        <v>100</v>
      </c>
      <c r="E43" s="24" t="s">
        <v>101</v>
      </c>
      <c r="F43" s="24"/>
    </row>
    <row r="44" spans="1:6" x14ac:dyDescent="0.4">
      <c r="A44" s="21" t="s">
        <v>180</v>
      </c>
      <c r="B44" s="22" t="s">
        <v>49</v>
      </c>
      <c r="C44" s="22" t="s">
        <v>102</v>
      </c>
      <c r="D44" s="22" t="s">
        <v>102</v>
      </c>
      <c r="E44" s="24"/>
      <c r="F44" s="24"/>
    </row>
    <row r="45" spans="1:6" x14ac:dyDescent="0.4">
      <c r="A45" s="21" t="s">
        <v>172</v>
      </c>
      <c r="B45" s="22" t="s">
        <v>61</v>
      </c>
      <c r="C45" s="22" t="s">
        <v>103</v>
      </c>
      <c r="D45" s="22" t="s">
        <v>103</v>
      </c>
      <c r="E45" s="24"/>
      <c r="F45" s="24"/>
    </row>
    <row r="46" spans="1:6" x14ac:dyDescent="0.4">
      <c r="A46" s="21" t="s">
        <v>181</v>
      </c>
      <c r="B46" s="22" t="s">
        <v>49</v>
      </c>
      <c r="C46" s="22" t="s">
        <v>104</v>
      </c>
      <c r="D46" s="22" t="s">
        <v>104</v>
      </c>
      <c r="E46" s="24"/>
      <c r="F46" s="24"/>
    </row>
    <row r="47" spans="1:6" ht="37.5" x14ac:dyDescent="0.4">
      <c r="A47" s="21" t="s">
        <v>171</v>
      </c>
      <c r="B47" s="22" t="s">
        <v>61</v>
      </c>
      <c r="C47" s="22" t="s">
        <v>62</v>
      </c>
      <c r="D47" s="22" t="s">
        <v>62</v>
      </c>
      <c r="E47" s="23"/>
      <c r="F47" s="24" t="s">
        <v>137</v>
      </c>
    </row>
    <row r="48" spans="1:6" ht="37.5" x14ac:dyDescent="0.4">
      <c r="A48" s="21" t="s">
        <v>63</v>
      </c>
      <c r="B48" s="22" t="s">
        <v>61</v>
      </c>
      <c r="C48" s="22" t="s">
        <v>64</v>
      </c>
      <c r="D48" s="22" t="s">
        <v>64</v>
      </c>
      <c r="E48" s="23"/>
      <c r="F48" s="24" t="s">
        <v>137</v>
      </c>
    </row>
    <row r="49" spans="1:6" ht="37.5" x14ac:dyDescent="0.4">
      <c r="A49" s="21" t="s">
        <v>65</v>
      </c>
      <c r="B49" s="22" t="s">
        <v>61</v>
      </c>
      <c r="C49" s="22" t="s">
        <v>66</v>
      </c>
      <c r="D49" s="22" t="s">
        <v>66</v>
      </c>
      <c r="E49" s="23"/>
      <c r="F49" s="24" t="s">
        <v>137</v>
      </c>
    </row>
    <row r="50" spans="1:6" ht="37.5" x14ac:dyDescent="0.4">
      <c r="A50" s="21" t="s">
        <v>67</v>
      </c>
      <c r="B50" s="22" t="s">
        <v>61</v>
      </c>
      <c r="C50" s="22" t="s">
        <v>68</v>
      </c>
      <c r="D50" s="22" t="s">
        <v>68</v>
      </c>
      <c r="E50" s="23"/>
      <c r="F50" s="24" t="s">
        <v>137</v>
      </c>
    </row>
    <row r="51" spans="1:6" x14ac:dyDescent="0.4">
      <c r="A51" s="21" t="s">
        <v>69</v>
      </c>
      <c r="B51" s="22" t="s">
        <v>61</v>
      </c>
      <c r="C51" s="22" t="s">
        <v>70</v>
      </c>
      <c r="D51" s="22" t="s">
        <v>70</v>
      </c>
      <c r="E51" s="23" t="s">
        <v>71</v>
      </c>
      <c r="F51" s="24" t="s">
        <v>72</v>
      </c>
    </row>
    <row r="52" spans="1:6" ht="37.5" x14ac:dyDescent="0.4">
      <c r="A52" s="21" t="s">
        <v>176</v>
      </c>
      <c r="B52" s="22" t="s">
        <v>49</v>
      </c>
      <c r="C52" s="22" t="s">
        <v>105</v>
      </c>
      <c r="D52" s="22" t="s">
        <v>105</v>
      </c>
      <c r="E52" s="24"/>
      <c r="F52" s="24" t="s">
        <v>206</v>
      </c>
    </row>
    <row r="53" spans="1:6" ht="37.5" x14ac:dyDescent="0.4">
      <c r="A53" s="21" t="s">
        <v>106</v>
      </c>
      <c r="B53" s="22" t="s">
        <v>49</v>
      </c>
      <c r="C53" s="22" t="s">
        <v>107</v>
      </c>
      <c r="D53" s="22" t="s">
        <v>107</v>
      </c>
      <c r="E53" s="24" t="s">
        <v>108</v>
      </c>
      <c r="F53" s="24" t="s">
        <v>109</v>
      </c>
    </row>
    <row r="54" spans="1:6" ht="75" x14ac:dyDescent="0.4">
      <c r="A54" s="17" t="s">
        <v>110</v>
      </c>
      <c r="B54" s="20"/>
      <c r="C54" s="20"/>
      <c r="D54" s="20"/>
      <c r="E54" s="25"/>
      <c r="F54" s="26" t="s">
        <v>207</v>
      </c>
    </row>
    <row r="55" spans="1:6" x14ac:dyDescent="0.4">
      <c r="A55" s="21" t="s">
        <v>111</v>
      </c>
      <c r="B55" s="22" t="s">
        <v>49</v>
      </c>
      <c r="C55" s="22" t="s">
        <v>112</v>
      </c>
      <c r="D55" s="22" t="s">
        <v>112</v>
      </c>
      <c r="E55" s="24"/>
      <c r="F55" s="24"/>
    </row>
    <row r="56" spans="1:6" ht="150" x14ac:dyDescent="0.4">
      <c r="A56" s="21" t="s">
        <v>113</v>
      </c>
      <c r="B56" s="22" t="s">
        <v>61</v>
      </c>
      <c r="C56" s="22" t="s">
        <v>114</v>
      </c>
      <c r="D56" s="22" t="s">
        <v>114</v>
      </c>
      <c r="E56" s="24"/>
      <c r="F56" s="24" t="s">
        <v>185</v>
      </c>
    </row>
    <row r="57" spans="1:6" x14ac:dyDescent="0.4">
      <c r="A57" s="21" t="s">
        <v>115</v>
      </c>
      <c r="B57" s="22" t="s">
        <v>49</v>
      </c>
      <c r="C57" s="22" t="s">
        <v>116</v>
      </c>
      <c r="D57" s="22" t="s">
        <v>116</v>
      </c>
      <c r="E57" s="24"/>
      <c r="F57" s="22"/>
    </row>
    <row r="58" spans="1:6" x14ac:dyDescent="0.4">
      <c r="A58" s="21" t="s">
        <v>117</v>
      </c>
      <c r="B58" s="22" t="s">
        <v>49</v>
      </c>
      <c r="C58" s="22" t="s">
        <v>118</v>
      </c>
      <c r="D58" s="22" t="s">
        <v>118</v>
      </c>
      <c r="E58" s="24"/>
      <c r="F58" s="22"/>
    </row>
    <row r="59" spans="1:6" x14ac:dyDescent="0.4">
      <c r="A59" s="21" t="s">
        <v>179</v>
      </c>
      <c r="B59" s="22" t="s">
        <v>49</v>
      </c>
      <c r="C59" s="22" t="s">
        <v>120</v>
      </c>
      <c r="D59" s="22" t="s">
        <v>120</v>
      </c>
      <c r="E59" s="24"/>
      <c r="F59" s="22"/>
    </row>
    <row r="60" spans="1:6" x14ac:dyDescent="0.4">
      <c r="A60" s="21" t="s">
        <v>121</v>
      </c>
      <c r="B60" s="22" t="s">
        <v>49</v>
      </c>
      <c r="C60" s="22" t="s">
        <v>122</v>
      </c>
      <c r="D60" s="22" t="s">
        <v>122</v>
      </c>
      <c r="E60" s="24"/>
      <c r="F60" s="22"/>
    </row>
    <row r="61" spans="1:6" ht="168.75" x14ac:dyDescent="0.4">
      <c r="A61" s="21" t="s">
        <v>123</v>
      </c>
      <c r="B61" s="22" t="s">
        <v>61</v>
      </c>
      <c r="C61" s="22" t="s">
        <v>124</v>
      </c>
      <c r="D61" s="22" t="s">
        <v>124</v>
      </c>
      <c r="E61" s="24"/>
      <c r="F61" s="24" t="s">
        <v>186</v>
      </c>
    </row>
    <row r="62" spans="1:6" x14ac:dyDescent="0.4">
      <c r="A62" s="21" t="s">
        <v>125</v>
      </c>
      <c r="B62" s="22" t="s">
        <v>49</v>
      </c>
      <c r="C62" s="22" t="s">
        <v>126</v>
      </c>
      <c r="D62" s="22" t="s">
        <v>126</v>
      </c>
      <c r="E62" s="24"/>
      <c r="F62" s="24"/>
    </row>
    <row r="63" spans="1:6" x14ac:dyDescent="0.4">
      <c r="A63" s="21" t="s">
        <v>127</v>
      </c>
      <c r="B63" s="22" t="s">
        <v>49</v>
      </c>
      <c r="C63" s="22" t="s">
        <v>128</v>
      </c>
      <c r="D63" s="22" t="s">
        <v>128</v>
      </c>
      <c r="E63" s="24"/>
      <c r="F63" s="22"/>
    </row>
    <row r="64" spans="1:6" x14ac:dyDescent="0.4">
      <c r="A64" s="17" t="s">
        <v>129</v>
      </c>
      <c r="B64" s="20"/>
      <c r="C64" s="20"/>
      <c r="D64" s="20"/>
      <c r="E64" s="25"/>
      <c r="F64" s="20"/>
    </row>
    <row r="65" spans="1:6" x14ac:dyDescent="0.4">
      <c r="A65" s="21" t="s">
        <v>130</v>
      </c>
      <c r="B65" s="22" t="s">
        <v>49</v>
      </c>
      <c r="C65" s="22" t="s">
        <v>131</v>
      </c>
      <c r="D65" s="22" t="s">
        <v>131</v>
      </c>
      <c r="E65" s="24"/>
      <c r="F65" s="28"/>
    </row>
    <row r="66" spans="1:6" x14ac:dyDescent="0.4">
      <c r="A66" s="21" t="s">
        <v>132</v>
      </c>
      <c r="B66" s="22" t="s">
        <v>49</v>
      </c>
      <c r="C66" s="22" t="s">
        <v>133</v>
      </c>
      <c r="D66" s="22" t="s">
        <v>133</v>
      </c>
      <c r="E66" s="24"/>
      <c r="F66" s="28"/>
    </row>
    <row r="67" spans="1:6" ht="56.25" x14ac:dyDescent="0.4">
      <c r="A67" s="21" t="s">
        <v>134</v>
      </c>
      <c r="B67" s="22" t="s">
        <v>49</v>
      </c>
      <c r="C67" s="22" t="s">
        <v>135</v>
      </c>
      <c r="D67" s="22" t="s">
        <v>135</v>
      </c>
      <c r="E67" s="24"/>
      <c r="F67" s="24" t="s">
        <v>136</v>
      </c>
    </row>
  </sheetData>
  <autoFilter ref="A3:F68" xr:uid="{00000000-0001-0000-0000-000000000000}"/>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DE3E6-7FBD-4FCC-AC28-5DFD4F33DA96}">
  <sheetPr>
    <pageSetUpPr fitToPage="1"/>
  </sheetPr>
  <dimension ref="A1:F50"/>
  <sheetViews>
    <sheetView zoomScaleNormal="100" workbookViewId="0">
      <pane xSplit="1" ySplit="3" topLeftCell="B4" activePane="bottomRight" state="frozen"/>
      <selection pane="topRight" activeCell="B1" sqref="B1"/>
      <selection pane="bottomLeft" activeCell="A4" sqref="A4"/>
      <selection pane="bottomRight" activeCell="A5" sqref="A5"/>
    </sheetView>
  </sheetViews>
  <sheetFormatPr defaultColWidth="9.140625" defaultRowHeight="18.75" x14ac:dyDescent="0.4"/>
  <cols>
    <col min="1" max="1" width="45.7109375" style="8" customWidth="1"/>
    <col min="2" max="2" width="17.5703125" style="8" bestFit="1" customWidth="1"/>
    <col min="3" max="3" width="61.5703125" style="8" customWidth="1"/>
    <col min="4" max="4" width="82.140625" style="8" customWidth="1"/>
    <col min="5" max="5" width="51.5703125" style="30" customWidth="1"/>
    <col min="6" max="16384" width="9.140625" style="8"/>
  </cols>
  <sheetData>
    <row r="1" spans="1:4" ht="27" customHeight="1" x14ac:dyDescent="0.4">
      <c r="A1" s="7" t="s">
        <v>161</v>
      </c>
      <c r="C1" s="9"/>
    </row>
    <row r="2" spans="1:4" x14ac:dyDescent="0.4">
      <c r="A2" s="13"/>
      <c r="B2" s="29"/>
      <c r="C2" s="9"/>
    </row>
    <row r="3" spans="1:4" x14ac:dyDescent="0.4">
      <c r="A3" s="14" t="s">
        <v>0</v>
      </c>
      <c r="B3" s="15" t="s">
        <v>167</v>
      </c>
      <c r="C3" s="15" t="s">
        <v>3</v>
      </c>
      <c r="D3" s="16" t="s">
        <v>4</v>
      </c>
    </row>
    <row r="4" spans="1:4" x14ac:dyDescent="0.4">
      <c r="A4" s="17" t="s">
        <v>10</v>
      </c>
      <c r="B4" s="20"/>
      <c r="C4" s="25"/>
      <c r="D4" s="31"/>
    </row>
    <row r="5" spans="1:4" x14ac:dyDescent="0.4">
      <c r="A5" s="21" t="s">
        <v>14</v>
      </c>
      <c r="B5" s="22" t="s">
        <v>12</v>
      </c>
      <c r="C5" s="24"/>
      <c r="D5" s="22"/>
    </row>
    <row r="6" spans="1:4" x14ac:dyDescent="0.4">
      <c r="A6" s="21" t="s">
        <v>188</v>
      </c>
      <c r="B6" s="22" t="s">
        <v>12</v>
      </c>
      <c r="C6" s="24"/>
      <c r="D6" s="22"/>
    </row>
    <row r="7" spans="1:4" x14ac:dyDescent="0.4">
      <c r="A7" s="21" t="s">
        <v>190</v>
      </c>
      <c r="B7" s="22" t="s">
        <v>12</v>
      </c>
      <c r="C7" s="24"/>
      <c r="D7" s="24"/>
    </row>
    <row r="8" spans="1:4" x14ac:dyDescent="0.4">
      <c r="A8" s="17" t="s">
        <v>34</v>
      </c>
      <c r="B8" s="20"/>
      <c r="C8" s="25"/>
      <c r="D8" s="26"/>
    </row>
    <row r="9" spans="1:4" ht="37.5" x14ac:dyDescent="0.4">
      <c r="A9" s="21" t="s">
        <v>191</v>
      </c>
      <c r="B9" s="22" t="s">
        <v>12</v>
      </c>
      <c r="C9" s="23"/>
      <c r="D9" s="23" t="s">
        <v>168</v>
      </c>
    </row>
    <row r="10" spans="1:4" ht="37.5" x14ac:dyDescent="0.4">
      <c r="A10" s="21" t="s">
        <v>192</v>
      </c>
      <c r="B10" s="22" t="s">
        <v>12</v>
      </c>
      <c r="C10" s="23"/>
      <c r="D10" s="23" t="s">
        <v>169</v>
      </c>
    </row>
    <row r="11" spans="1:4" ht="37.5" x14ac:dyDescent="0.4">
      <c r="A11" s="21" t="s">
        <v>193</v>
      </c>
      <c r="B11" s="22" t="s">
        <v>12</v>
      </c>
      <c r="C11" s="23"/>
      <c r="D11" s="24" t="s">
        <v>170</v>
      </c>
    </row>
    <row r="12" spans="1:4" x14ac:dyDescent="0.4">
      <c r="A12" s="21" t="s">
        <v>175</v>
      </c>
      <c r="B12" s="22" t="s">
        <v>12</v>
      </c>
      <c r="C12" s="24"/>
      <c r="D12" s="24"/>
    </row>
    <row r="13" spans="1:4" x14ac:dyDescent="0.4">
      <c r="A13" s="21" t="s">
        <v>174</v>
      </c>
      <c r="B13" s="22" t="s">
        <v>12</v>
      </c>
      <c r="C13" s="24"/>
      <c r="D13" s="23"/>
    </row>
    <row r="14" spans="1:4" x14ac:dyDescent="0.4">
      <c r="A14" s="21" t="s">
        <v>178</v>
      </c>
      <c r="B14" s="22" t="s">
        <v>49</v>
      </c>
      <c r="C14" s="24"/>
      <c r="D14" s="24"/>
    </row>
    <row r="15" spans="1:4" x14ac:dyDescent="0.4">
      <c r="A15" s="21" t="s">
        <v>177</v>
      </c>
      <c r="B15" s="22" t="s">
        <v>49</v>
      </c>
      <c r="C15" s="24"/>
      <c r="D15" s="24"/>
    </row>
    <row r="16" spans="1:4" x14ac:dyDescent="0.4">
      <c r="A16" s="21" t="s">
        <v>194</v>
      </c>
      <c r="B16" s="22" t="s">
        <v>49</v>
      </c>
      <c r="C16" s="24"/>
      <c r="D16" s="24"/>
    </row>
    <row r="17" spans="1:4" ht="37.5" x14ac:dyDescent="0.4">
      <c r="A17" s="21" t="s">
        <v>54</v>
      </c>
      <c r="B17" s="22" t="s">
        <v>49</v>
      </c>
      <c r="C17" s="24" t="s">
        <v>56</v>
      </c>
      <c r="D17" s="24"/>
    </row>
    <row r="18" spans="1:4" x14ac:dyDescent="0.4">
      <c r="A18" s="21" t="s">
        <v>57</v>
      </c>
      <c r="B18" s="22" t="s">
        <v>49</v>
      </c>
      <c r="C18" s="24"/>
      <c r="D18" s="28"/>
    </row>
    <row r="19" spans="1:4" x14ac:dyDescent="0.4">
      <c r="A19" s="17" t="s">
        <v>59</v>
      </c>
      <c r="B19" s="20"/>
      <c r="C19" s="25"/>
      <c r="D19" s="25"/>
    </row>
    <row r="20" spans="1:4" x14ac:dyDescent="0.4">
      <c r="A20" s="21" t="s">
        <v>195</v>
      </c>
      <c r="B20" s="22" t="s">
        <v>61</v>
      </c>
      <c r="C20" s="24"/>
      <c r="D20" s="24"/>
    </row>
    <row r="21" spans="1:4" x14ac:dyDescent="0.4">
      <c r="A21" s="21" t="s">
        <v>74</v>
      </c>
      <c r="B21" s="22" t="s">
        <v>61</v>
      </c>
      <c r="C21" s="24"/>
      <c r="D21" s="24" t="s">
        <v>162</v>
      </c>
    </row>
    <row r="22" spans="1:4" ht="56.25" x14ac:dyDescent="0.4">
      <c r="A22" s="21" t="s">
        <v>196</v>
      </c>
      <c r="B22" s="22" t="s">
        <v>61</v>
      </c>
      <c r="C22" s="23" t="s">
        <v>77</v>
      </c>
      <c r="D22" s="24" t="s">
        <v>163</v>
      </c>
    </row>
    <row r="23" spans="1:4" ht="93.75" x14ac:dyDescent="0.4">
      <c r="A23" s="21" t="s">
        <v>79</v>
      </c>
      <c r="B23" s="22" t="s">
        <v>61</v>
      </c>
      <c r="C23" s="24" t="s">
        <v>81</v>
      </c>
      <c r="D23" s="24" t="s">
        <v>159</v>
      </c>
    </row>
    <row r="24" spans="1:4" x14ac:dyDescent="0.4">
      <c r="A24" s="21" t="s">
        <v>82</v>
      </c>
      <c r="B24" s="22" t="s">
        <v>49</v>
      </c>
      <c r="C24" s="24"/>
      <c r="D24" s="22"/>
    </row>
    <row r="25" spans="1:4" x14ac:dyDescent="0.4">
      <c r="A25" s="21" t="s">
        <v>84</v>
      </c>
      <c r="B25" s="22" t="s">
        <v>49</v>
      </c>
      <c r="C25" s="24"/>
      <c r="D25" s="22"/>
    </row>
    <row r="26" spans="1:4" x14ac:dyDescent="0.4">
      <c r="A26" s="21" t="s">
        <v>86</v>
      </c>
      <c r="B26" s="22" t="s">
        <v>49</v>
      </c>
      <c r="C26" s="24"/>
      <c r="D26" s="24"/>
    </row>
    <row r="27" spans="1:4" ht="56.25" x14ac:dyDescent="0.4">
      <c r="A27" s="21" t="s">
        <v>89</v>
      </c>
      <c r="B27" s="22" t="s">
        <v>49</v>
      </c>
      <c r="C27" s="24" t="s">
        <v>91</v>
      </c>
      <c r="D27" s="24" t="s">
        <v>158</v>
      </c>
    </row>
    <row r="28" spans="1:4" x14ac:dyDescent="0.4">
      <c r="A28" s="21" t="s">
        <v>95</v>
      </c>
      <c r="B28" s="22" t="s">
        <v>61</v>
      </c>
      <c r="C28" s="24"/>
      <c r="D28" s="24"/>
    </row>
    <row r="29" spans="1:4" x14ac:dyDescent="0.4">
      <c r="A29" s="21" t="s">
        <v>93</v>
      </c>
      <c r="B29" s="22" t="s">
        <v>61</v>
      </c>
      <c r="C29" s="24"/>
      <c r="D29" s="24"/>
    </row>
    <row r="30" spans="1:4" x14ac:dyDescent="0.4">
      <c r="A30" s="21" t="s">
        <v>99</v>
      </c>
      <c r="B30" s="22" t="s">
        <v>61</v>
      </c>
      <c r="C30" s="24" t="s">
        <v>101</v>
      </c>
      <c r="D30" s="24" t="s">
        <v>164</v>
      </c>
    </row>
    <row r="31" spans="1:4" x14ac:dyDescent="0.4">
      <c r="A31" s="21" t="s">
        <v>180</v>
      </c>
      <c r="B31" s="22" t="s">
        <v>49</v>
      </c>
      <c r="C31" s="24"/>
      <c r="D31" s="24"/>
    </row>
    <row r="32" spans="1:4" x14ac:dyDescent="0.4">
      <c r="A32" s="21" t="s">
        <v>172</v>
      </c>
      <c r="B32" s="22" t="s">
        <v>61</v>
      </c>
      <c r="C32" s="24"/>
      <c r="D32" s="24"/>
    </row>
    <row r="33" spans="1:6" x14ac:dyDescent="0.4">
      <c r="A33" s="21" t="s">
        <v>181</v>
      </c>
      <c r="B33" s="22" t="s">
        <v>49</v>
      </c>
      <c r="C33" s="24"/>
      <c r="D33" s="24"/>
    </row>
    <row r="34" spans="1:6" ht="37.5" x14ac:dyDescent="0.4">
      <c r="A34" s="21" t="s">
        <v>171</v>
      </c>
      <c r="B34" s="22" t="s">
        <v>61</v>
      </c>
      <c r="C34" s="23"/>
      <c r="D34" s="24" t="s">
        <v>137</v>
      </c>
    </row>
    <row r="35" spans="1:6" ht="37.5" x14ac:dyDescent="0.4">
      <c r="A35" s="21" t="s">
        <v>63</v>
      </c>
      <c r="B35" s="22" t="s">
        <v>61</v>
      </c>
      <c r="C35" s="23"/>
      <c r="D35" s="24" t="s">
        <v>137</v>
      </c>
    </row>
    <row r="36" spans="1:6" ht="75" x14ac:dyDescent="0.4">
      <c r="A36" s="21" t="s">
        <v>69</v>
      </c>
      <c r="B36" s="22" t="s">
        <v>61</v>
      </c>
      <c r="C36" s="23" t="s">
        <v>71</v>
      </c>
      <c r="D36" s="24" t="s">
        <v>165</v>
      </c>
    </row>
    <row r="37" spans="1:6" ht="18.75" customHeight="1" x14ac:dyDescent="0.4">
      <c r="A37" s="21" t="s">
        <v>106</v>
      </c>
      <c r="B37" s="22" t="s">
        <v>49</v>
      </c>
      <c r="C37" s="24"/>
      <c r="D37" s="24" t="s">
        <v>197</v>
      </c>
      <c r="F37" s="30"/>
    </row>
    <row r="38" spans="1:6" x14ac:dyDescent="0.4">
      <c r="A38" s="17" t="s">
        <v>110</v>
      </c>
      <c r="B38" s="20"/>
      <c r="C38" s="25"/>
      <c r="D38" s="25"/>
    </row>
    <row r="39" spans="1:6" x14ac:dyDescent="0.4">
      <c r="A39" s="21" t="s">
        <v>111</v>
      </c>
      <c r="B39" s="22" t="s">
        <v>49</v>
      </c>
      <c r="C39" s="24"/>
      <c r="D39" s="24"/>
    </row>
    <row r="40" spans="1:6" x14ac:dyDescent="0.4">
      <c r="A40" s="21" t="s">
        <v>113</v>
      </c>
      <c r="B40" s="22" t="s">
        <v>61</v>
      </c>
      <c r="C40" s="24"/>
      <c r="D40" s="24"/>
    </row>
    <row r="41" spans="1:6" x14ac:dyDescent="0.4">
      <c r="A41" s="21" t="s">
        <v>115</v>
      </c>
      <c r="B41" s="22" t="s">
        <v>49</v>
      </c>
      <c r="C41" s="24"/>
      <c r="D41" s="22"/>
    </row>
    <row r="42" spans="1:6" x14ac:dyDescent="0.4">
      <c r="A42" s="21" t="s">
        <v>117</v>
      </c>
      <c r="B42" s="22" t="s">
        <v>49</v>
      </c>
      <c r="C42" s="24"/>
      <c r="D42" s="22"/>
    </row>
    <row r="43" spans="1:6" x14ac:dyDescent="0.4">
      <c r="A43" s="21" t="s">
        <v>119</v>
      </c>
      <c r="B43" s="22" t="s">
        <v>49</v>
      </c>
      <c r="C43" s="24"/>
      <c r="D43" s="22"/>
    </row>
    <row r="44" spans="1:6" x14ac:dyDescent="0.4">
      <c r="A44" s="21" t="s">
        <v>121</v>
      </c>
      <c r="B44" s="22" t="s">
        <v>49</v>
      </c>
      <c r="C44" s="24"/>
      <c r="D44" s="22"/>
    </row>
    <row r="45" spans="1:6" x14ac:dyDescent="0.4">
      <c r="A45" s="21" t="s">
        <v>123</v>
      </c>
      <c r="B45" s="22" t="s">
        <v>61</v>
      </c>
      <c r="C45" s="24"/>
      <c r="D45" s="24"/>
    </row>
    <row r="46" spans="1:6" x14ac:dyDescent="0.4">
      <c r="A46" s="21" t="s">
        <v>125</v>
      </c>
      <c r="B46" s="22" t="s">
        <v>49</v>
      </c>
      <c r="C46" s="24"/>
      <c r="D46" s="24"/>
    </row>
    <row r="47" spans="1:6" x14ac:dyDescent="0.4">
      <c r="A47" s="21" t="s">
        <v>127</v>
      </c>
      <c r="B47" s="22" t="s">
        <v>49</v>
      </c>
      <c r="C47" s="24"/>
      <c r="D47" s="22"/>
    </row>
    <row r="48" spans="1:6" x14ac:dyDescent="0.4">
      <c r="A48" s="17" t="s">
        <v>129</v>
      </c>
      <c r="B48" s="20"/>
      <c r="C48" s="25"/>
      <c r="D48" s="20"/>
    </row>
    <row r="49" spans="1:4" x14ac:dyDescent="0.4">
      <c r="A49" s="21" t="s">
        <v>130</v>
      </c>
      <c r="B49" s="22" t="s">
        <v>49</v>
      </c>
      <c r="C49" s="24"/>
      <c r="D49" s="28"/>
    </row>
    <row r="50" spans="1:4" x14ac:dyDescent="0.4">
      <c r="A50" s="21" t="s">
        <v>132</v>
      </c>
      <c r="B50" s="22" t="s">
        <v>49</v>
      </c>
      <c r="C50" s="24"/>
      <c r="D50" s="24"/>
    </row>
  </sheetData>
  <autoFilter ref="A3:D3" xr:uid="{EBCDE3E6-7FBD-4FCC-AC28-5DFD4F33DA96}"/>
  <pageMargins left="0.70866141732283472" right="0.70866141732283472" top="0.74803149606299213" bottom="0.7480314960629921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SANZ Record" ma:contentTypeID="0x010100F5F252698E4843DFA3EBBF7EC57E522A0053D740FCC8BF864BB5D492564AFD68C4" ma:contentTypeVersion="4" ma:contentTypeDescription="Files created by FSANZ including letters, draft documents and ideas for FSANZ business." ma:contentTypeScope="" ma:versionID="e34db73fd17463b84b7ced67cea2a0cd">
  <xsd:schema xmlns:xsd="http://www.w3.org/2001/XMLSchema" xmlns:xs="http://www.w3.org/2001/XMLSchema" xmlns:p="http://schemas.microsoft.com/office/2006/metadata/properties" xmlns:ns2="0e0bee33-077a-46d4-80d5-abd1b3a3b85b" targetNamespace="http://schemas.microsoft.com/office/2006/metadata/properties" ma:root="true" ma:fieldsID="6f93d702f3eab80ee550d07e302355ed" ns2:_="">
    <xsd:import namespace="0e0bee33-077a-46d4-80d5-abd1b3a3b85b"/>
    <xsd:element name="properties">
      <xsd:complexType>
        <xsd:sequence>
          <xsd:element name="documentManagement">
            <xsd:complexType>
              <xsd:all>
                <xsd:element ref="ns2:Related_x0020_project" minOccurs="0"/>
                <xsd:element ref="ns2:pb940a55b18746cdbb1d76ca362c0586" minOccurs="0"/>
                <xsd:element ref="ns2:TaxCatchAll" minOccurs="0"/>
                <xsd:element ref="ns2:TaxCatchAllLabel" minOccurs="0"/>
                <xsd:element ref="ns2:m5a168ed04b248b3bef91ad6e7b635a1" minOccurs="0"/>
                <xsd:element ref="ns2:jf6c16bbf41b473ebe1e583d28d7790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0bee33-077a-46d4-80d5-abd1b3a3b85b" elementFormDefault="qualified">
    <xsd:import namespace="http://schemas.microsoft.com/office/2006/documentManagement/types"/>
    <xsd:import namespace="http://schemas.microsoft.com/office/infopath/2007/PartnerControls"/>
    <xsd:element name="Related_x0020_project" ma:index="2" nillable="true" ma:displayName="Related project" ma:default="" ma:internalName="Related_x0020_project">
      <xsd:simpleType>
        <xsd:restriction base="dms:Text">
          <xsd:maxLength value="255"/>
        </xsd:restriction>
      </xsd:simpleType>
    </xsd:element>
    <xsd:element name="pb940a55b18746cdbb1d76ca362c0586" ma:index="9" nillable="true" ma:taxonomy="true" ma:internalName="pb940a55b18746cdbb1d76ca362c0586" ma:taxonomyFieldName="BCS" ma:displayName="BCS" ma:readOnly="false" ma:default="" ma:fieldId="{9b940a55-b187-46cd-bb1d-76ca362c0586}" ma:sspId="3a1b3197-b608-4b63-b007-dcf2f03aea39" ma:termSetId="2a9c21af-5beb-44a3-8177-89ab1efab15f"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6c565dd1-cbe1-46d4-957f-65ea2fdcbfb0}" ma:internalName="TaxCatchAll" ma:showField="CatchAllData" ma:web="2bc87004-b522-4e23-b6e8-9d8042b36da1">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6c565dd1-cbe1-46d4-957f-65ea2fdcbfb0}" ma:internalName="TaxCatchAllLabel" ma:readOnly="true" ma:showField="CatchAllDataLabel" ma:web="2bc87004-b522-4e23-b6e8-9d8042b36da1">
      <xsd:complexType>
        <xsd:complexContent>
          <xsd:extension base="dms:MultiChoiceLookup">
            <xsd:sequence>
              <xsd:element name="Value" type="dms:Lookup" maxOccurs="unbounded" minOccurs="0" nillable="true"/>
            </xsd:sequence>
          </xsd:extension>
        </xsd:complexContent>
      </xsd:complexType>
    </xsd:element>
    <xsd:element name="m5a168ed04b248b3bef91ad6e7b635a1" ma:index="14" ma:taxonomy="true" ma:internalName="m5a168ed04b248b3bef91ad6e7b635a1" ma:taxonomyFieldName="Classification" ma:displayName="Classification" ma:default="1;#OFFICIAL|3776503d-ed4e-4d70-8dfd-8e17b238523b" ma:fieldId="{65a168ed-04b2-48b3-bef9-1ad6e7b635a1}" ma:sspId="3a1b3197-b608-4b63-b007-dcf2f03aea39" ma:termSetId="9210c0a9-329c-4252-a163-27394bbc015d" ma:anchorId="00000000-0000-0000-0000-000000000000" ma:open="false" ma:isKeyword="false">
      <xsd:complexType>
        <xsd:sequence>
          <xsd:element ref="pc:Terms" minOccurs="0" maxOccurs="1"/>
        </xsd:sequence>
      </xsd:complexType>
    </xsd:element>
    <xsd:element name="jf6c16bbf41b473ebe1e583d28d77907" ma:index="16" nillable="true" ma:taxonomy="true" ma:internalName="jf6c16bbf41b473ebe1e583d28d77907" ma:taxonomyFieldName="Access" ma:displayName="Access" ma:default="" ma:fieldId="{3f6c16bb-f41b-473e-be1e-583d28d77907}" ma:sspId="3a1b3197-b608-4b63-b007-dcf2f03aea39" ma:termSetId="963b187e-b8ab-4edd-925d-91d38aa419e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ma:index="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e0bee33-077a-46d4-80d5-abd1b3a3b85b">
      <Value>1</Value>
    </TaxCatchAll>
    <m5a168ed04b248b3bef91ad6e7b635a1 xmlns="0e0bee33-077a-46d4-80d5-abd1b3a3b85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3776503d-ed4e-4d70-8dfd-8e17b238523b</TermId>
        </TermInfo>
      </Terms>
    </m5a168ed04b248b3bef91ad6e7b635a1>
    <pb940a55b18746cdbb1d76ca362c0586 xmlns="0e0bee33-077a-46d4-80d5-abd1b3a3b85b">
      <Terms xmlns="http://schemas.microsoft.com/office/infopath/2007/PartnerControls"/>
    </pb940a55b18746cdbb1d76ca362c0586>
    <jf6c16bbf41b473ebe1e583d28d77907 xmlns="0e0bee33-077a-46d4-80d5-abd1b3a3b85b">
      <Terms xmlns="http://schemas.microsoft.com/office/infopath/2007/PartnerControls"/>
    </jf6c16bbf41b473ebe1e583d28d77907>
    <Related_x0020_project xmlns="0e0bee33-077a-46d4-80d5-abd1b3a3b85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mso-contentType ?>
<SharedContentType xmlns="Microsoft.SharePoint.Taxonomy.ContentTypeSync" SourceId="3a1b3197-b608-4b63-b007-dcf2f03aea39" ContentTypeId="0x010100F5F252698E4843DFA3EBBF7EC57E522A" PreviousValue="false" LastSyncTimeStamp="2022-05-05T05:27:13.123Z"/>
</file>

<file path=customXml/itemProps1.xml><?xml version="1.0" encoding="utf-8"?>
<ds:datastoreItem xmlns:ds="http://schemas.openxmlformats.org/officeDocument/2006/customXml" ds:itemID="{328DE7FB-CB27-4498-AA05-B004EA5D5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0bee33-077a-46d4-80d5-abd1b3a3b8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9331D8-6F2F-4A09-AEF2-4C38ED5768BB}">
  <ds:schemaRefs>
    <ds:schemaRef ds:uri="http://purl.org/dc/terms/"/>
    <ds:schemaRef ds:uri="http://schemas.microsoft.com/office/infopath/2007/PartnerControls"/>
    <ds:schemaRef ds:uri="http://schemas.microsoft.com/office/2006/metadata/properties"/>
    <ds:schemaRef ds:uri="0e0bee33-077a-46d4-80d5-abd1b3a3b85b"/>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C9AD8070-AD40-4E6D-915B-D80E39DEC06D}">
  <ds:schemaRefs>
    <ds:schemaRef ds:uri="http://schemas.microsoft.com/sharepoint/v3/contenttype/forms"/>
  </ds:schemaRefs>
</ds:datastoreItem>
</file>

<file path=customXml/itemProps4.xml><?xml version="1.0" encoding="utf-8"?>
<ds:datastoreItem xmlns:ds="http://schemas.openxmlformats.org/officeDocument/2006/customXml" ds:itemID="{27FFE11D-9848-4FCF-A390-492776205A5C}">
  <ds:schemaRefs>
    <ds:schemaRef ds:uri="http://schemas.microsoft.com/office/2006/metadata/longProperties"/>
  </ds:schemaRefs>
</ds:datastoreItem>
</file>

<file path=customXml/itemProps5.xml><?xml version="1.0" encoding="utf-8"?>
<ds:datastoreItem xmlns:ds="http://schemas.openxmlformats.org/officeDocument/2006/customXml" ds:itemID="{9E5D875C-43C2-4B97-99DB-605BBA035D0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Contents</vt:lpstr>
      <vt:lpstr>TAB A - Nutrients - Foods </vt:lpstr>
      <vt:lpstr>TAB B - Nutrients - Supplements</vt:lpstr>
      <vt:lpstr>'TAB A - Nutrients - Foods '!Print_Area</vt:lpstr>
      <vt:lpstr>'TAB B - Nutrients - Supplements'!Print_Area</vt:lpstr>
    </vt:vector>
  </TitlesOfParts>
  <Manager/>
  <Company>Food Standards Australia New Zealand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2011-2013 Appendix 1 - Components table for foods</dc:title>
  <dc:subject/>
  <dc:creator>Renee Sobolewski</dc:creator>
  <cp:keywords>[SEC=OFFICIAL]</cp:keywords>
  <dc:description/>
  <cp:lastModifiedBy>Alan Maskell</cp:lastModifiedBy>
  <cp:revision/>
  <dcterms:created xsi:type="dcterms:W3CDTF">2011-02-02T07:04:23Z</dcterms:created>
  <dcterms:modified xsi:type="dcterms:W3CDTF">2025-09-03T06:30:41Z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0x010100F5F252698E4843DFA3EBBF7EC57E522A0053D740FCC8BF864BB5D492564AFD68C4</vt:lpwstr>
  </property>
  <property fmtid="{D5CDD505-2E9C-101B-9397-08002B2CF9AE}" pid="3" name="IconOverlay">
    <vt:lpwstr/>
  </property>
  <property fmtid="{D5CDD505-2E9C-101B-9397-08002B2CF9AE}" pid="4" name="_dlc_DocId">
    <vt:lpwstr>MMF7YEMDTSDN-138-48983</vt:lpwstr>
  </property>
  <property fmtid="{D5CDD505-2E9C-101B-9397-08002B2CF9AE}" pid="5" name="_dlc_DocIdItemGuid">
    <vt:lpwstr>cb6bdc94-d5b3-4810-bbb4-054bac55aef6</vt:lpwstr>
  </property>
  <property fmtid="{D5CDD505-2E9C-101B-9397-08002B2CF9AE}" pid="6" name="_dlc_DocIdUrl">
    <vt:lpwstr>http://fsintranet/Sections/case/_layouts/15/DocIdRedir.aspx?ID=MMF7YEMDTSDN-138-48983, MMF7YEMDTSDN-138-48983</vt:lpwstr>
  </property>
  <property fmtid="{D5CDD505-2E9C-101B-9397-08002B2CF9AE}" pid="7" name="display_urn:schemas-microsoft-com:office:office#Editor">
    <vt:lpwstr>Urbaniak, Saffron</vt:lpwstr>
  </property>
  <property fmtid="{D5CDD505-2E9C-101B-9397-08002B2CF9AE}" pid="8" name="display_urn:schemas-microsoft-com:office:office#Author">
    <vt:lpwstr>Urbaniak, Saffron</vt:lpwstr>
  </property>
  <property fmtid="{D5CDD505-2E9C-101B-9397-08002B2CF9AE}" pid="9" name="PublishingExpirationDate">
    <vt:lpwstr/>
  </property>
  <property fmtid="{D5CDD505-2E9C-101B-9397-08002B2CF9AE}" pid="10" name="PublishingStartDate">
    <vt:lpwstr/>
  </property>
  <property fmtid="{D5CDD505-2E9C-101B-9397-08002B2CF9AE}" pid="11" name="pd3a3559ef84480a8025c4c7bb6e6dee">
    <vt:lpwstr/>
  </property>
  <property fmtid="{D5CDD505-2E9C-101B-9397-08002B2CF9AE}" pid="12" name="h46016694f704d158a57d0b5238c000e">
    <vt:lpwstr/>
  </property>
  <property fmtid="{D5CDD505-2E9C-101B-9397-08002B2CF9AE}" pid="13" name="Data_x0020_Privacy">
    <vt:lpwstr/>
  </property>
  <property fmtid="{D5CDD505-2E9C-101B-9397-08002B2CF9AE}" pid="14" name="MediaServiceImageTags">
    <vt:lpwstr/>
  </property>
  <property fmtid="{D5CDD505-2E9C-101B-9397-08002B2CF9AE}" pid="15" name="Access">
    <vt:lpwstr/>
  </property>
  <property fmtid="{D5CDD505-2E9C-101B-9397-08002B2CF9AE}" pid="16" name="Data_x0020_Category">
    <vt:lpwstr/>
  </property>
  <property fmtid="{D5CDD505-2E9C-101B-9397-08002B2CF9AE}" pid="17" name="Classification">
    <vt:lpwstr>1;#OFFICIAL|3776503d-ed4e-4d70-8dfd-8e17b238523b</vt:lpwstr>
  </property>
  <property fmtid="{D5CDD505-2E9C-101B-9397-08002B2CF9AE}" pid="18" name="Data_x0020_Accessibility">
    <vt:lpwstr/>
  </property>
  <property fmtid="{D5CDD505-2E9C-101B-9397-08002B2CF9AE}" pid="19" name="o2e94e0b7bb742308b3aec7384781dc0">
    <vt:lpwstr/>
  </property>
  <property fmtid="{D5CDD505-2E9C-101B-9397-08002B2CF9AE}" pid="20" name="lcf76f155ced4ddcb4097134ff3c332f">
    <vt:lpwstr/>
  </property>
  <property fmtid="{D5CDD505-2E9C-101B-9397-08002B2CF9AE}" pid="21" name="BCS">
    <vt:lpwstr/>
  </property>
  <property fmtid="{D5CDD505-2E9C-101B-9397-08002B2CF9AE}" pid="22" name="Data Privacy">
    <vt:lpwstr/>
  </property>
  <property fmtid="{D5CDD505-2E9C-101B-9397-08002B2CF9AE}" pid="23" name="Data Accessibility">
    <vt:lpwstr/>
  </property>
  <property fmtid="{D5CDD505-2E9C-101B-9397-08002B2CF9AE}" pid="24" name="Data Category">
    <vt:lpwstr/>
  </property>
  <property fmtid="{D5CDD505-2E9C-101B-9397-08002B2CF9AE}" pid="25" name="PM_Namespace">
    <vt:lpwstr>gov.au</vt:lpwstr>
  </property>
  <property fmtid="{D5CDD505-2E9C-101B-9397-08002B2CF9AE}" pid="26" name="PM_Caveats_Count">
    <vt:lpwstr>0</vt:lpwstr>
  </property>
  <property fmtid="{D5CDD505-2E9C-101B-9397-08002B2CF9AE}" pid="27" name="PM_Version">
    <vt:lpwstr>2018.4</vt:lpwstr>
  </property>
  <property fmtid="{D5CDD505-2E9C-101B-9397-08002B2CF9AE}" pid="28" name="PM_Note">
    <vt:lpwstr/>
  </property>
  <property fmtid="{D5CDD505-2E9C-101B-9397-08002B2CF9AE}" pid="29" name="PMHMAC">
    <vt:lpwstr>v=2022.1;a=SHA256;h=B529BA0F0026347E92263F40BF4BB1C739AAC28A4F301445F21766DD057BE82E</vt:lpwstr>
  </property>
  <property fmtid="{D5CDD505-2E9C-101B-9397-08002B2CF9AE}" pid="30" name="PM_Qualifier">
    <vt:lpwstr/>
  </property>
  <property fmtid="{D5CDD505-2E9C-101B-9397-08002B2CF9AE}" pid="31" name="PM_SecurityClassification">
    <vt:lpwstr>OFFICIAL</vt:lpwstr>
  </property>
  <property fmtid="{D5CDD505-2E9C-101B-9397-08002B2CF9AE}" pid="32" name="PM_ProtectiveMarkingValue_Header">
    <vt:lpwstr>OFFICIAL</vt:lpwstr>
  </property>
  <property fmtid="{D5CDD505-2E9C-101B-9397-08002B2CF9AE}" pid="33" name="PM_OriginationTimeStamp">
    <vt:lpwstr>2025-08-28T06:45:55Z</vt:lpwstr>
  </property>
  <property fmtid="{D5CDD505-2E9C-101B-9397-08002B2CF9AE}" pid="34" name="PM_Markers">
    <vt:lpwstr/>
  </property>
  <property fmtid="{D5CDD505-2E9C-101B-9397-08002B2CF9AE}" pid="35" name="PM_InsertionValue">
    <vt:lpwstr>OFFICIAL</vt:lpwstr>
  </property>
  <property fmtid="{D5CDD505-2E9C-101B-9397-08002B2CF9AE}" pid="36" name="PM_Originator_Hash_SHA1">
    <vt:lpwstr>B6321C43D7C8292635B85B2FDDD3617CF9C3929A</vt:lpwstr>
  </property>
  <property fmtid="{D5CDD505-2E9C-101B-9397-08002B2CF9AE}" pid="37" name="PM_DisplayValueSecClassificationWithQualifier">
    <vt:lpwstr>OFFICIAL</vt:lpwstr>
  </property>
  <property fmtid="{D5CDD505-2E9C-101B-9397-08002B2CF9AE}" pid="38" name="PM_Originating_FileId">
    <vt:lpwstr>2C15BD87871443979C79F9E93DFBF053</vt:lpwstr>
  </property>
  <property fmtid="{D5CDD505-2E9C-101B-9397-08002B2CF9AE}" pid="39" name="PM_ProtectiveMarkingValue_Footer">
    <vt:lpwstr>OFFICIAL</vt:lpwstr>
  </property>
  <property fmtid="{D5CDD505-2E9C-101B-9397-08002B2CF9AE}" pid="40" name="PM_ProtectiveMarkingImage_Header">
    <vt:lpwstr>C:\Program Files\Common Files\janusNET Shared\janusSEAL\Images\DocumentSlashBlue.png</vt:lpwstr>
  </property>
  <property fmtid="{D5CDD505-2E9C-101B-9397-08002B2CF9AE}" pid="41" name="PM_ProtectiveMarkingImage_Footer">
    <vt:lpwstr>C:\Program Files\Common Files\janusNET Shared\janusSEAL\Images\DocumentSlashBlue.png</vt:lpwstr>
  </property>
  <property fmtid="{D5CDD505-2E9C-101B-9397-08002B2CF9AE}" pid="42" name="PM_Display">
    <vt:lpwstr>OFFICIAL</vt:lpwstr>
  </property>
  <property fmtid="{D5CDD505-2E9C-101B-9397-08002B2CF9AE}" pid="43" name="PM_OriginatorUserAccountName_SHA256">
    <vt:lpwstr>B7027CA2FA8F729EF5A9ABDBD63A3A773A35441C4F69454FAE1C695BDCC4D76E</vt:lpwstr>
  </property>
  <property fmtid="{D5CDD505-2E9C-101B-9397-08002B2CF9AE}" pid="44" name="PM_OriginatorDomainName_SHA256">
    <vt:lpwstr>1728E66681E435764AE865ABE664C38F2A2F6D4B1DC4AC4803028F4FC406745D</vt:lpwstr>
  </property>
  <property fmtid="{D5CDD505-2E9C-101B-9397-08002B2CF9AE}" pid="45" name="PMUuid">
    <vt:lpwstr>v=2022.2;d=gov.au;g=46DD6D7C-8107-577B-BC6E-F348953B2E44</vt:lpwstr>
  </property>
  <property fmtid="{D5CDD505-2E9C-101B-9397-08002B2CF9AE}" pid="46" name="PM_Hash_Version">
    <vt:lpwstr>2022.1</vt:lpwstr>
  </property>
  <property fmtid="{D5CDD505-2E9C-101B-9397-08002B2CF9AE}" pid="47" name="PM_Hash_Salt_Prev">
    <vt:lpwstr>9B22FF6301F2EFDDB929753F02F1C906</vt:lpwstr>
  </property>
  <property fmtid="{D5CDD505-2E9C-101B-9397-08002B2CF9AE}" pid="48" name="PM_Hash_Salt">
    <vt:lpwstr>DF0D774392963663C108FF60A14E9FF0</vt:lpwstr>
  </property>
  <property fmtid="{D5CDD505-2E9C-101B-9397-08002B2CF9AE}" pid="49" name="PM_Hash_SHA1">
    <vt:lpwstr>4FCA869C9D01239D06C0DB09F130A7BAF81AA631</vt:lpwstr>
  </property>
  <property fmtid="{D5CDD505-2E9C-101B-9397-08002B2CF9AE}" pid="50" name="PM_PrintOutPlacement_XLS">
    <vt:lpwstr>CenterFooter,CenterHeader</vt:lpwstr>
  </property>
  <property fmtid="{D5CDD505-2E9C-101B-9397-08002B2CF9AE}" pid="51" name="bjDocumentLabelXML-0">
    <vt:lpwstr>ent xmlns="" uid="dd6c74cc-0de9-4a0a-85ef-439e2ceecf74" value=""/&gt;&lt;/sisl&gt;</vt:lpwstr>
  </property>
  <property fmtid="{D5CDD505-2E9C-101B-9397-08002B2CF9AE}" pid="52" name="PM_Expires">
    <vt:lpwstr/>
  </property>
  <property fmtid="{D5CDD505-2E9C-101B-9397-08002B2CF9AE}" pid="53" name="PM_DownTo">
    <vt:lpwstr/>
  </property>
  <property fmtid="{D5CDD505-2E9C-101B-9397-08002B2CF9AE}" pid="54" name="bjDocumentLabelXML">
    <vt:lpwstr>&lt;?xml version="1.0"?&gt;&lt;sisl xmlns:xsi="http://www.w3.org/2001/XMLSchema-instance" xmlns:xsd="http://www.w3.org/2001/XMLSchema" xmlns="http://www.boldonjames.com/2008/01/sie/internal/label" sislVersion="0" policy="1865c0a7-d648-4a74-80fe-fa9dc7fe13cc"&gt;&lt;elem</vt:lpwstr>
  </property>
  <property fmtid="{D5CDD505-2E9C-101B-9397-08002B2CF9AE}" pid="55" name="PM_SecurityClassification_Prev">
    <vt:lpwstr>OFFICIAL</vt:lpwstr>
  </property>
  <property fmtid="{D5CDD505-2E9C-101B-9397-08002B2CF9AE}" pid="56" name="PM_Qualifier_Prev">
    <vt:lpwstr/>
  </property>
</Properties>
</file>